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FD1" lockStructure="1"/>
  <bookViews>
    <workbookView xWindow="0" yWindow="0" windowWidth="11595" windowHeight="12600" tabRatio="920" activeTab="21"/>
  </bookViews>
  <sheets>
    <sheet name="naslovna" sheetId="43" r:id="rId1"/>
    <sheet name="opće" sheetId="32" r:id="rId2"/>
    <sheet name="1. " sheetId="15" r:id="rId3"/>
    <sheet name="2. " sheetId="23" r:id="rId4"/>
    <sheet name="3." sheetId="24" r:id="rId5"/>
    <sheet name="4." sheetId="25" r:id="rId6"/>
    <sheet name="5." sheetId="26" r:id="rId7"/>
    <sheet name="6. " sheetId="27" r:id="rId8"/>
    <sheet name="7. " sheetId="33" r:id="rId9"/>
    <sheet name="8." sheetId="39" r:id="rId10"/>
    <sheet name="9." sheetId="40" r:id="rId11"/>
    <sheet name="10." sheetId="41" r:id="rId12"/>
    <sheet name="11." sheetId="42" r:id="rId13"/>
    <sheet name="12" sheetId="45" r:id="rId14"/>
    <sheet name="13" sheetId="44" r:id="rId15"/>
    <sheet name="14" sheetId="47" r:id="rId16"/>
    <sheet name="15" sheetId="46" r:id="rId17"/>
    <sheet name="16." sheetId="37" r:id="rId18"/>
    <sheet name="17." sheetId="36" r:id="rId19"/>
    <sheet name="18." sheetId="35" r:id="rId20"/>
    <sheet name="19." sheetId="34" r:id="rId21"/>
    <sheet name="REKAPITULACIJA" sheetId="28" r:id="rId22"/>
  </sheets>
  <definedNames>
    <definedName name="_xlnm.Print_Titles" localSheetId="2">'1. '!$1:$3</definedName>
    <definedName name="_xlnm.Print_Titles" localSheetId="11">'10.'!$1:$3</definedName>
    <definedName name="_xlnm.Print_Titles" localSheetId="12">'11.'!$1:$3</definedName>
    <definedName name="_xlnm.Print_Titles" localSheetId="13">'12'!$1:$3</definedName>
    <definedName name="_xlnm.Print_Titles" localSheetId="14">'13'!$1:$3</definedName>
    <definedName name="_xlnm.Print_Titles" localSheetId="15">'14'!$1:$3</definedName>
    <definedName name="_xlnm.Print_Titles" localSheetId="16">'15'!$1:$3</definedName>
    <definedName name="_xlnm.Print_Titles" localSheetId="17">'16.'!$1:$3</definedName>
    <definedName name="_xlnm.Print_Titles" localSheetId="18">'17.'!$1:$3</definedName>
    <definedName name="_xlnm.Print_Titles" localSheetId="19">'18.'!$1:$3</definedName>
    <definedName name="_xlnm.Print_Titles" localSheetId="20">'19.'!$1:$3</definedName>
    <definedName name="_xlnm.Print_Titles" localSheetId="3">'2. '!$1:$3</definedName>
    <definedName name="_xlnm.Print_Titles" localSheetId="4">'3.'!$1:$3</definedName>
    <definedName name="_xlnm.Print_Titles" localSheetId="5">'4.'!$1:$3</definedName>
    <definedName name="_xlnm.Print_Titles" localSheetId="6">'5.'!$1:$3</definedName>
    <definedName name="_xlnm.Print_Titles" localSheetId="7">'6. '!$1:$3</definedName>
    <definedName name="_xlnm.Print_Titles" localSheetId="8">'7. '!$1:$3</definedName>
    <definedName name="_xlnm.Print_Titles" localSheetId="9">'8.'!$1:$3</definedName>
    <definedName name="_xlnm.Print_Titles" localSheetId="10">'9.'!$1:$3</definedName>
    <definedName name="_xlnm.Print_Titles" localSheetId="0">naslovna!#REF!</definedName>
    <definedName name="_xlnm.Print_Titles" localSheetId="1">opće!$1:$3</definedName>
    <definedName name="_xlnm.Print_Area" localSheetId="2">'1. '!$A$1:$F$137</definedName>
    <definedName name="_xlnm.Print_Area" localSheetId="11">'10.'!$A$1:$F$53</definedName>
    <definedName name="_xlnm.Print_Area" localSheetId="12">'11.'!$A$1:$F$16</definedName>
    <definedName name="_xlnm.Print_Area" localSheetId="13">'12'!$A$1:$F$24</definedName>
    <definedName name="_xlnm.Print_Area" localSheetId="14">'13'!$A$1:$F$151</definedName>
    <definedName name="_xlnm.Print_Area" localSheetId="15">'14'!$A$1:$F$16</definedName>
    <definedName name="_xlnm.Print_Area" localSheetId="16">'15'!$A$1:$F$52</definedName>
    <definedName name="_xlnm.Print_Area" localSheetId="17">'16.'!$A$1:$F$35</definedName>
    <definedName name="_xlnm.Print_Area" localSheetId="18">'17.'!$A$1:$F$81</definedName>
    <definedName name="_xlnm.Print_Area" localSheetId="19">'18.'!$A$1:$F$93</definedName>
    <definedName name="_xlnm.Print_Area" localSheetId="20">'19.'!$A$1:$F$77</definedName>
    <definedName name="_xlnm.Print_Area" localSheetId="3">'2. '!$A$1:$F$42</definedName>
    <definedName name="_xlnm.Print_Area" localSheetId="4">'3.'!$A$1:$F$213</definedName>
    <definedName name="_xlnm.Print_Area" localSheetId="5">'4.'!$A$1:$F$197</definedName>
    <definedName name="_xlnm.Print_Area" localSheetId="6">'5.'!$A$1:$F$30</definedName>
    <definedName name="_xlnm.Print_Area" localSheetId="7">'6. '!$A$1:$F$125</definedName>
    <definedName name="_xlnm.Print_Area" localSheetId="8">'7. '!$A$1:$F$72</definedName>
    <definedName name="_xlnm.Print_Area" localSheetId="9">'8.'!$A$1:$F$25</definedName>
    <definedName name="_xlnm.Print_Area" localSheetId="10">'9.'!$A$1:$F$19</definedName>
    <definedName name="_xlnm.Print_Area" localSheetId="0">naslovna!$A$1:$D$41</definedName>
    <definedName name="_xlnm.Print_Area" localSheetId="1">opće!$A$1:$F$31</definedName>
    <definedName name="_xlnm.Print_Area" localSheetId="21">REKAPITULACIJA!$A$1:$F$25</definedName>
  </definedNames>
  <calcPr calcId="145621" concurrentCalc="0"/>
</workbook>
</file>

<file path=xl/calcChain.xml><?xml version="1.0" encoding="utf-8"?>
<calcChain xmlns="http://schemas.openxmlformats.org/spreadsheetml/2006/main">
  <c r="B16" i="28" l="1"/>
  <c r="B18" i="28"/>
  <c r="B4" i="28"/>
  <c r="B12" i="28"/>
  <c r="B11" i="28"/>
  <c r="B17" i="28"/>
  <c r="B15" i="28"/>
  <c r="B14" i="28"/>
  <c r="B13" i="28"/>
  <c r="B19" i="28"/>
  <c r="B20" i="28"/>
  <c r="D47" i="41"/>
  <c r="B21" i="28"/>
  <c r="B22" i="28"/>
  <c r="B10" i="28"/>
  <c r="B9" i="28"/>
  <c r="B8" i="28"/>
  <c r="B7" i="28"/>
  <c r="B6" i="28"/>
  <c r="B5" i="28"/>
</calcChain>
</file>

<file path=xl/sharedStrings.xml><?xml version="1.0" encoding="utf-8"?>
<sst xmlns="http://schemas.openxmlformats.org/spreadsheetml/2006/main" count="1711" uniqueCount="1099">
  <si>
    <t>Iskop se obavlja prema profilima i visinskim kotama iz projekta, te propisanim nagibima kosina, uzimajući u obzir geomehaničke osobine.</t>
  </si>
  <si>
    <t>1.4.</t>
  </si>
  <si>
    <t>b) održavanje svih vertikalnih, horizontalnih znakova za svo vrijeme privremene regulacije prometa.</t>
  </si>
  <si>
    <t xml:space="preserve">Cijenu treba ponuditi prema projektu privremene regulacije prometa koju izrađuje izvođač radova. </t>
  </si>
  <si>
    <t>Izrada radova, obračun radova i kontrola kvalitete prema OTU 2-02. (Količine iz računala).</t>
  </si>
  <si>
    <t>iskop u materijalu “C” ktg.</t>
  </si>
  <si>
    <t>Površina pokusne dionice iznosi najmanje 100 m2, a svi troškovi u vezi s pokusnom dionicom padaju na teret izvođača, a ako ona zadovolji kriterije za ocjenu kvalitete iz točke 2-10.1 OTU.</t>
  </si>
  <si>
    <t>GRAĐEVINA:</t>
  </si>
  <si>
    <t>Alojzije Car, dipl.ing.građ.</t>
  </si>
  <si>
    <t>Geodetski radovi pri građenju obuhvaćaju:</t>
  </si>
  <si>
    <t xml:space="preserve">Rad se mjeri u m2 zahvata u skladu s projektima. Osiguranje osi, održavanje i obnova osi i drugih točaka nužnih za uspješno izvođenje radova, odnosno poslovi opisani u potpoglavlju 1-02 OTU te potreban materijal I troškovi prijevoza vezani uz taj radu plaćaju se po m2 zahvata.  </t>
  </si>
  <si>
    <t>Široki iskop u materijalu "C" kategorije</t>
  </si>
  <si>
    <t>Prema OTU 2-08.2, HNR U.E1.010, HRN U.B1.038. - Opći uvjeti.</t>
  </si>
  <si>
    <t>Rad obuhvaća iskop sloja slabog materijala u temeljnom tlu sa odvozom na deponiju, te njegovu zamjenu izradom zbijenog nasipnog sloja od boljeg materijala.</t>
  </si>
  <si>
    <t>Slabi materijal temeljnog tla zamijeniti će se kvalitetnijim materijalom kada se zbog svojstava materijala u temeljnom tlu uz odgovarajući način ne mogu postići zahtjevi kvalitete iz  OTU 2-08.2.</t>
  </si>
  <si>
    <t>U jediničnoj cijeni stavke obuhvaćeni su slijedeći materijali i radovi:</t>
  </si>
  <si>
    <t>- iskop</t>
  </si>
  <si>
    <t>Obračunato po m3 stvarno iskopanog materijala u sraslom stanju.</t>
  </si>
  <si>
    <t>Kvaliteta kamenog materijala mora odgovarati tehničkim propisima za izradu nasipa što treba dokazati atestom.</t>
  </si>
  <si>
    <t>se postigne Ms veći od 30 N/mm2.</t>
  </si>
  <si>
    <t>Ovaj rad obuhvaća:</t>
  </si>
  <si>
    <t>a) dobavu drobljenog kamenog materijala ili šljunka</t>
  </si>
  <si>
    <t>b) prijevoz na gradilište</t>
  </si>
  <si>
    <t>c) razastiranje, planiranje do točnosti ± 3cm i zbijanje,</t>
  </si>
  <si>
    <t>Kameni materijal se mora navoziti (navlačiti) tako da se ne ošteti izvedeni profil posteljice.</t>
  </si>
  <si>
    <t>Sve nepravilnosti utvrđene za vrijeme zbijanja mora izvođač o svom trošku ukloniti.</t>
  </si>
  <si>
    <t>a) pribavljanje atesta za kameni materijal prije početka radova</t>
  </si>
  <si>
    <t>b) dopremu, razgrtanje, planiranje i profiliranje tamponskog sloja i zbijanje</t>
  </si>
  <si>
    <t>c) kontrola ravnine i visine izvedenog sloja</t>
  </si>
  <si>
    <t>Izrada radova, obračun radova I kontrola kvalitete prema OTU 5-01.</t>
  </si>
  <si>
    <t>Obračun po m3 ugrađenog sloja u zbijenom stanju.</t>
  </si>
  <si>
    <t>3.7.</t>
  </si>
  <si>
    <t>Opis</t>
  </si>
  <si>
    <t>Količina</t>
  </si>
  <si>
    <t>1.</t>
  </si>
  <si>
    <t>2.</t>
  </si>
  <si>
    <t>3.</t>
  </si>
  <si>
    <t>2.2.</t>
  </si>
  <si>
    <t>2.3.</t>
  </si>
  <si>
    <t>3.2.</t>
  </si>
  <si>
    <t>3.8.</t>
  </si>
  <si>
    <t>PRIPREMNI RADOVI</t>
  </si>
  <si>
    <t>4.</t>
  </si>
  <si>
    <t>4.1.</t>
  </si>
  <si>
    <t>ZEMLJANI RADOVI</t>
  </si>
  <si>
    <t>- razni radovi u vezi sa organizacijom i uređenjem gradilišta prije početka gradnje,</t>
  </si>
  <si>
    <t>- kao i svi ostali posredni i neposredni troškovi koji su potrebni za pravilno i pravovremeno izvršenje radova.</t>
  </si>
  <si>
    <t>Ručni otkop rovova u svrhu utvrđivanja položaja postojećih instalacija</t>
  </si>
  <si>
    <t>Ova stavka obuhvaća slijedeće radove:</t>
  </si>
  <si>
    <t>- po potrebi zatrpavanje rova,</t>
  </si>
  <si>
    <t>- otkopane rovove osigurati prema HTZ  mjerama,</t>
  </si>
  <si>
    <t>Izrada radova, obračun radova i kontrola kvalitete prema OTU t. 2-05.</t>
  </si>
  <si>
    <t>Obračun po m' otkopanog rova.</t>
  </si>
  <si>
    <t>1.1</t>
  </si>
  <si>
    <t>1.5.</t>
  </si>
  <si>
    <t>Stavkom su obuhvaćeni slijedeći radovi:</t>
  </si>
  <si>
    <t>1.6.</t>
  </si>
  <si>
    <t>Ova stavka obuhvaća:</t>
  </si>
  <si>
    <t>kom</t>
  </si>
  <si>
    <t>Stavka obuhvaća :</t>
  </si>
  <si>
    <t>Izrada radova, obračun radova i kontrola kvalitete prema OTU t. 1.2.1.</t>
  </si>
  <si>
    <t>m2</t>
  </si>
  <si>
    <t>Ovisno o vrsti tla i upotrijebljenoj mehanizaciji predviđa se iskop u materijalu "C" kategorije.</t>
  </si>
  <si>
    <t>Zamjena zemljanog materijala u debljini 25 cm radi poboljšanja nosivosti temeljnog tla u području kolničke konstrukcije - Opći uvjeti</t>
  </si>
  <si>
    <t>Iskop humusa</t>
  </si>
  <si>
    <t>c) ručni otkop uz komunalne instalacije.</t>
  </si>
  <si>
    <t>Izvedba radova, obračun radova I kontrola kvalitete prema OTU t. 2-01.</t>
  </si>
  <si>
    <t>Obračun po m3 otkopanog materijala mjereno u sraslom stanju prema poprečnim profilima.</t>
  </si>
  <si>
    <t>m3</t>
  </si>
  <si>
    <t xml:space="preserve"> - razni radovi u vezi s uređenjem gradilišta nakon dovršenja objekta kao što su čišćenje i uređenje, uređenje prostora gdje je izvođač imao barake, strojeve, materijal i slično,</t>
  </si>
  <si>
    <t>a) otkop površinskog sloja u debljini 30 cm,</t>
  </si>
  <si>
    <t>Ovaj rad obuhvaća široke iskope predviđene projektom.</t>
  </si>
  <si>
    <t>a) košenje trave i korova</t>
  </si>
  <si>
    <t>b) deponiranje korijenja i trave sa korovom van parcele za gradnju,</t>
  </si>
  <si>
    <t xml:space="preserve">Obračun po m2 očišćenog terena do potpune gotovosti.   </t>
  </si>
  <si>
    <t>Ručni otkop rovova na mjestima gdje je predviđen položaj postojećih podzemnih instalacija, kao i na mjestima gdje postoji sumnja da      bi se mogle nalaziti podzemne instalacije.</t>
  </si>
  <si>
    <t>Izvođač je dužan ishoditi katastarske planove i karte položaja postojećih instalacija kod nadležnih službi, te na temelju njih odrediti pozicije probnih rovova.</t>
  </si>
  <si>
    <t>- ručni otkop rova uz pažnju da se ne oštete instalacije do dubine 2,5 m s mogućim razupiranjem,</t>
  </si>
  <si>
    <t>a) ručni otkop zemlje oko instalalcija s odbacivanjem zemlje ili utovarom viška zemlje te odvoz i zbrinjavanje na ugovorenu deponiju.</t>
  </si>
  <si>
    <t>Zaštita postojećih komunalnih instalacija unutar obuhvata betonskim talpama.</t>
  </si>
  <si>
    <t>Ova stavka obuhvaća sljedeće radove:</t>
  </si>
  <si>
    <t>Ploče postaviti u cjeloj širini križanja dužom osi okomito na os instalacija.</t>
  </si>
  <si>
    <t>m'</t>
  </si>
  <si>
    <t>c) utovar, istovar, prijevoz i zbrinjavanje na ugovorenina deponij ili uništavanje paljenjem terenu.</t>
  </si>
  <si>
    <t>b) sva mjerenja koja su u vezi s prijenosom podataka iz projekata na teren i obrnuto za svo vrijeme građenja</t>
  </si>
  <si>
    <t xml:space="preserve">c) održavanje iskolčenih oznaka na terenu u cijelom razdoblju od početka radova do predaje radova investitoru </t>
  </si>
  <si>
    <t>1.7.</t>
  </si>
  <si>
    <t>a) postavljanje novih prometnih znakova svih vrsta, vertikalnih i horizontalnih, prema posebnom projektu reguliranje prometa, koji je u cijeni ove stavke  .</t>
  </si>
  <si>
    <t>RADOVI RUŠENJA</t>
  </si>
  <si>
    <t>2.1.</t>
  </si>
  <si>
    <t>Rušenje asfalta postojećeg parkirališta u Školskoj ulici i postojećih pješačkih staza.</t>
  </si>
  <si>
    <t>Stavka obuhvaća strojno rušenje, utovar u prijevozno sredstvo, odvoz i zbrinjavanje na ugovorenu deponiju. Prije ugovaranja izvođač je dužan s investitorom uskladiti uvjete i mjesto deponiranja.</t>
  </si>
  <si>
    <t>Rušenje postojećih betonskih rubnjaka s temeljem i drugih betonskih elemenata</t>
  </si>
  <si>
    <t>Strojno rušenje betonskih rubnjaka 15/25 ugrađenih uzdignuto i 10/20 ugrađenih upušteno. Rubnjaci su ugrađeni u betonski temelj.</t>
  </si>
  <si>
    <t>Stavka obuhvaća utovar u prijevozno sredstvo, prijevoz i zbrinjavanje na ugovorenoj deponiji.  Prije ugovaranja izvođač je dužan s investitorom uskladiti uvjete i mjesto deponiranja.</t>
  </si>
  <si>
    <t>Stavka obračunava količine u ugrađenom stanju.</t>
  </si>
  <si>
    <t>● uzdignuti cestovni rubnjak 15/25 s betonskim temeljem u Školskoj ulici</t>
  </si>
  <si>
    <t>● upušteni rubnjak 10/20 s betonskim temeljem na stazama ispred groblja</t>
  </si>
  <si>
    <t>0,13 m3/m2 x 241m' = 31,33m3</t>
  </si>
  <si>
    <t>● uzdignuti cestovni rubnjak 15/25 s betonskim temeljem u Omladinskoj ulici kod mosta</t>
  </si>
  <si>
    <t>0,13 m3/m' x 21m' = 2,73m3</t>
  </si>
  <si>
    <t>Rušenje tamponskog sloja parkirališta i pješačke staze</t>
  </si>
  <si>
    <t>Strojno rušenje armirano betonskih stepenica na terenu na zapadnom dijelu šetnice. Strojno rušenje klinker pločica i pasice kod Naftalanskog mosta.</t>
  </si>
  <si>
    <t>Stavka obuhvaća i utovar u prijevozno sredstvo, prijevoz i zbrinjavanje na ugovorenoj deponiji. Prije ugovaranja izvođač je dužan sa investitorom uskladiti uvjete i mjesto deponiranja.</t>
  </si>
  <si>
    <t>● tamponski sloj parkirališta</t>
  </si>
  <si>
    <t>0,45m x 635m2 = 286 m3</t>
  </si>
  <si>
    <t>● tamponski sloj pješačke staze</t>
  </si>
  <si>
    <t>0,25m x 302m2 = 75,5 m3</t>
  </si>
  <si>
    <t>b) utovar otkopanog materijala u vozilo, te prijevoz, razastiranje i zbrinjavanje na ugovorenu deponiju.</t>
  </si>
  <si>
    <t>3.1.</t>
  </si>
  <si>
    <t>U jediničnu cijenu uračunati su svi radovi na iskopu materijala u sraslom stanju sa utovarnom u prijevozna sredstva, te odvozom i zbrinjavanjem na ugovorenu deponiju.</t>
  </si>
  <si>
    <t xml:space="preserve">Obračun po 1 m3. </t>
  </si>
  <si>
    <t>Uređenje temeljnog tla ispod nasipa mehaničkim zbijanjem</t>
  </si>
  <si>
    <t>Sve prema OTU (IGH 2001) knjiga II. odlomak 2-08.</t>
  </si>
  <si>
    <t>Izrada zemljanog nasipa</t>
  </si>
  <si>
    <t>Nasip se proširuje prema jugu tako da pokos prema rijeci Lonji ostaje postojeći. Budući pokos prema južnoj strani predviđa se u nagibu 1:3. predviđena visina nasipa iznosi 0,50-1,20m.</t>
  </si>
  <si>
    <t>Zemljani materijal za izradu nasipa treba odobriti geomehaničar i treba biti prema OTU (IGH 2001) knjiga II. poglavlje 2-09.1.</t>
  </si>
  <si>
    <t>Rad obuhvaća sve aktivnosti potrebne za osposobljavanje slabo nosivog i suviše vlažnog materijala temeljnog tla za izradu nasipa iznad njega a obuhvaća mehaničko zbijanje, planiranje na projektom propisane kote i postizanje optimalne vlažnosti vlaženjem ili sušenjem, te privremeno rješenje odvodnje.</t>
  </si>
  <si>
    <t>Strojno nasipavanje i razastiranje, prema potrebi vlaženje ili sušenje, planiranje nasipnih slojeva debljine i nagiba prema projektu, odnosno utvrđenih pokusnom dionicom, te zbijanje odgovarajućim sredstvima, a sve prema odredbama OTU.</t>
  </si>
  <si>
    <t>U cijenu je uključen sav rad, materijal te planiranje pokosa nasipa u nagibu 1:3 i čišćenje okoline.</t>
  </si>
  <si>
    <t>Izvedba nasipa, kontrola kakvoće i obračun prema OTU (IGH 2001) knjiga II. poglavlje 2-09.</t>
  </si>
  <si>
    <t>Stupanj zbijenosti slojeva zemljanog nasipa Sz ≥ 100% i modul stišljivosti (ploča Ø30cm) Ms ≥ 25 MN/m2.</t>
  </si>
  <si>
    <t>Iskop materijala na mjestu zamjene tla ispod trupa šetnice - ispod kolničke konstrukcije u sloju od 25 cm</t>
  </si>
  <si>
    <t>- utovar, prijevoz, istovar, razastiranje i zbrinjavanje na ugovorenoj deponiji,</t>
  </si>
  <si>
    <t>Ugradnju materijala treba vršiti tako da se ne oštećuje profil posteljice, a zbijanje vršiti da</t>
  </si>
  <si>
    <t>Izrada posteljice i uređenje geotekstilom</t>
  </si>
  <si>
    <t>Stavkom je obuhvaćeno mehaničko zbijanje i valjanje posteljice prije postave tampona.</t>
  </si>
  <si>
    <t>Posteljica je od zemljanog materijala na postojećem nasipu i na novoprojektiranom dijelu nasipa, te od šljunčanog materijala na dijelu zamjene materijala.</t>
  </si>
  <si>
    <t>Stavka obuhvaća i planiranje posteljice na projektom predviđene kote, rješenje odvodnje posteljice i postavu geotekstila.</t>
  </si>
  <si>
    <t>Kontrola i ugradnja prema OTU (IGH 2001) knjiga II, 2-08,4.</t>
  </si>
  <si>
    <t xml:space="preserve">● postava ispod tampona šetnice </t>
  </si>
  <si>
    <t>Debljina sloja od 10cm do 50cm.</t>
  </si>
  <si>
    <t>Obračunato po m3 u zbijenom stanju</t>
  </si>
  <si>
    <t>Stavka obuhvaća dobavu zemljanog materijala iz iskopa s privremene deponije, razastiranje i planiranje na zelenim površinama na projektom predviđene kote, te kompaktiranje na prirodnu zbijenost.</t>
  </si>
  <si>
    <t>Sva tekuća i kontrolna ispitivanja treba vršiti prema važećim standardima i propisima u toku građenja (OTU i HRN).</t>
  </si>
  <si>
    <t>Izrada nosivog sloja od zrnatog kamenog materijala bez veziva 0/32</t>
  </si>
  <si>
    <t xml:space="preserve">Nakon preuzimanja ispitanog planuma u pogledu zabijenosti, ravnosti projektiranih nagiba, a sve prema važečim normama, pristupa se izradi nosivog sloja od drobljenog kamenog materijala ili šljunka. </t>
  </si>
  <si>
    <t>Za pješačke površine 0/32.</t>
  </si>
  <si>
    <t>Odmorišna staza</t>
  </si>
  <si>
    <t>Probno polje (glavna i odmorišna staza)</t>
  </si>
  <si>
    <t>Izvođač mora na osnovu projektne dokumentacije i vlastitog iskustva izraditi probno polje veličine 20m2 na predmetnoj lokaciji s ciljem potvrđivanja tehnologije i finalnog odabira završne obrade glavne (brušenje) i odmorišne staze (četkanje).</t>
  </si>
  <si>
    <t>Poklopac revizionog okna potrebno je prilagoditi niveleti šetnice dizanjem (dobetoniravanjem)</t>
  </si>
  <si>
    <t xml:space="preserve">ili spuštanjem (rušenjem) za prosječno 20 cm. </t>
  </si>
  <si>
    <t>- dobetoniravanje revizionog okna do potrebne visine s izradom potrebne oplate i žbukanjem dobetoniranog dijela cementnim mortom 1:2 u sloju debljine 2cm, s dodatkom aditiva za nepropusnost.</t>
  </si>
  <si>
    <t>- uključivo utovar i odvoz viška materijala na ugovorenu deponiju.</t>
  </si>
  <si>
    <t>Obračunato po komadu korigiranih okana, do potpune pogonske gotovosti.</t>
  </si>
  <si>
    <t>-  rušenje postojećeg revizionog okna do potrebne visine sa odstranjivanjem porušenog dijela okna i izravanavanje cementnim mortom ili betonom radi izrade poklopca,</t>
  </si>
  <si>
    <t>- spuštanje (štemanje) revizionih okana prosječno 20cm u odnosu na niveletu,</t>
  </si>
  <si>
    <t>d) dobava atesta o kvaliteti šljunka ili kamena i postignutoj zbijenosti.</t>
  </si>
  <si>
    <t>Pod ovom regulacijom prometa podrazumijeva se regulacija prometa za vrijeme izvođenja svih radova rušenja postojećih parkirališta u Školskoj ulici u dužini od cca 125,0m, izgradnje šetnice i zelenih površina, regulaciju Omladinske ulice kod Omladinskog mosta za vrijeme izvedbe priključka uz pješačke staze sve  prema projektu do pune pogonske gotovosti.</t>
  </si>
  <si>
    <t>Strojni iskop tamponskog sloja (šljunka) iz konstrukcije parkirališta debljine 45cm i iz konstrukcije pješačke staze kod groblja i Omladinskog mosta debljine 25cm, te ispod klinker pločica kod Naftalanskog mosta, te na nasipu zapadno od Naftalanskog mosta.</t>
  </si>
  <si>
    <t xml:space="preserve">Obračunato u zbijenom stanju </t>
  </si>
  <si>
    <t>Piljenje postojećeg asfalta na Školskoj ulici te na drugim mjestima spoja šetnice s pješačkim površinama</t>
  </si>
  <si>
    <t>Ova stavka obuhvaća piljenje postojećeg asfalta na mjestima kontakta starog i novog kolnika. Debljina asfalta koji se pili 12 cm.</t>
  </si>
  <si>
    <t>Nasipavanje i planiranje zelenih površina zemljanim materijalom iz iskopa</t>
  </si>
  <si>
    <t>Strojno rušenje postojećeg asfalta s parkirališta u Školskoj ulici unutar zone obuhvata debljine 12-15cm.</t>
  </si>
  <si>
    <t>Strojno rušenje postojećeg asfalta s pješačkih staza uz groblje unutar zone obuhvata debljine 8-10cm.</t>
  </si>
  <si>
    <t>- asfalt debljine 12-15 cm</t>
  </si>
  <si>
    <t>- asfalt debljine 8-10 cm</t>
  </si>
  <si>
    <t>Postava netkanog geotekstila mehaničkih karakteristika prema OTU (IGH 2001) odlomak 2-08.4. Geotekstil ima separacijsku ulogu odvajanja sitne glinene čestice od tampona. Odabir geotekstila prema tabeli 2-08.4, okvirne težine 200g/m2.</t>
  </si>
  <si>
    <t>Tehnička svojstva agregata za nevezane mješavine specificirane su prema normama HRN EN 13242:2008 i HRN EN 13258:2010.</t>
  </si>
  <si>
    <t>d) sve radove na ispitivanju koji su potrebni za pravilno izveden sloj prema HRN EN 933, HRN EN 1097, HRN EN 1367, HRN EN 13036-7, HRN U.B1.046/68, HRN EN 13286-2, HRN U.B1.016.</t>
  </si>
  <si>
    <t>Zaštita ugrađenog betona od isušivanja prekrivanjem geotekstilom i vlaženjem vodom - sve prema uputama i kontroli nadzornog inženjera.</t>
  </si>
  <si>
    <t>Sve detalje dogovoriti sa gl.projektantom!</t>
  </si>
  <si>
    <t>Prilagođavanje postojećih revizionih okana komunalnih instalacija niveleti šetnice na apsolutnu točnost sa ugradnjom novih poklopaca</t>
  </si>
  <si>
    <t>- nosivost poklopca 250 KN</t>
  </si>
  <si>
    <t>U sklopu testnog polja potrebno je utvrditi optimalni vremenski period od ugradnje betona do očetka četkanja, brušenja i zarezivanja radnih reški (dilatacija).</t>
  </si>
  <si>
    <t>5.</t>
  </si>
  <si>
    <t>5.1.</t>
  </si>
  <si>
    <t>SANACIJA GRAĐEVINE NA OSI 1, ST 1+42.30</t>
  </si>
  <si>
    <t>Sanacija ispusta na osi 1 st 1+42.30</t>
  </si>
  <si>
    <t>Stavka obuhvaća  sanaciju ispusta na  stacionaži 1+42.30 os1, te prilagođavanje građevine novoprojektiranoj situaciji - šetnici.</t>
  </si>
  <si>
    <t>Stavka predviđa ručni i djelomično strojni iskop mulja i humusa na dijelu nasipa rijeke Lonje u zoni predmetne građevine. Ručno i strojno otkopavanje predmetne građevine do dubine od 3,0m s nagibom pokosa 1:1 uz primjenu svih potrebnih zaštitnih mjera osiguranja iskopa i rada na dubini.</t>
  </si>
  <si>
    <t>Stavka predviđa utovar i odvoz otkopanog materijala na ugovoreni deponij.</t>
  </si>
  <si>
    <t>Stavka predviđa i  nabavu i dopremu materijala, te zatrpavanje zemljanim materijalom i izradu nasipa iznad sanacije, kompaktiranje i zbijanje u slojevima od 0,5m do razine posteljice šetnice. Uključivo planiranje pokosa nasipa prema rijeci Lonji u zoni zahvata u zadanom nagibu.</t>
  </si>
  <si>
    <t>Stavka predviđa i zaštitu pokosa prema rijeci Lonji u zoni predmetnog zahvata postavljanjem busenja, što obuhvaća nabavu, dopremu, postavu i njegu busenja, sav rad i materijal na uređenju površine, učvršćenje busenja drvenim koljem sve do potpune pogonske gotovosti.</t>
  </si>
  <si>
    <t>Sve prema OTU (IGH 2001) za radove na cestama knjiga II poglavlja 2-01, 2-02, 2-04, 2-07, 2-09, 2-15 i knjiga IV.</t>
  </si>
  <si>
    <t>Predviđena je nabava i doprema materijala, te izvedba armirano betonskih zaštitnih elemenata ili prefabriciranih elemenata sa svim potrebnim dodatnim radovima do potpune pogonske gotovosti.</t>
  </si>
  <si>
    <t>Iskop, odvoz i zbrinjavanje na ugovorenu deponiju</t>
  </si>
  <si>
    <t xml:space="preserve"> - humus i mulj</t>
  </si>
  <si>
    <t xml:space="preserve"> - zemljani materijal C kategorije</t>
  </si>
  <si>
    <t xml:space="preserve"> - </t>
  </si>
  <si>
    <t>Armirano betonski zaštitni elementi</t>
  </si>
  <si>
    <t xml:space="preserve"> - beton C25/30</t>
  </si>
  <si>
    <t xml:space="preserve"> - građevinski čelik</t>
  </si>
  <si>
    <t>kg</t>
  </si>
  <si>
    <t xml:space="preserve"> - jednostrana oplata</t>
  </si>
  <si>
    <t>Zemljani nasip</t>
  </si>
  <si>
    <t>Zaštita pokosa busenjem</t>
  </si>
  <si>
    <t>Izrada procjednica za šetnicu uz rijeku Lonju</t>
  </si>
  <si>
    <t>Procjednice su predviđene svakih 8,0m. Debljina procjednice predviđena je 0,15m, a širina 0,50m.</t>
  </si>
  <si>
    <t>U cijenu je uključena nabava zrnatog kamenog materijala, prijevoz, razastiranje i zbijanje s eventualnim ručnim poravnanjem posteljice i izrada procjednice tako da se osiguraju projektom traženi padovi i debljine.</t>
  </si>
  <si>
    <t>Izvedba, kontrola kakvoće i obračun prema OTU za radove na cestama, IGH 2001, 1. i 3. poglavlje; odredba 3-02.1.</t>
  </si>
  <si>
    <t>6.</t>
  </si>
  <si>
    <t>REKONSTRUKCIJA ASFALTNIH PJEŠAČKIH STAZA</t>
  </si>
  <si>
    <t>Stavkom je predviđeno uređenje posteljice u nagibu prema projektu ujednačene nosivosti.</t>
  </si>
  <si>
    <t>U cijenu stavku su uključeni svi pripremni i pomoćni radovi, alati i materijali.</t>
  </si>
  <si>
    <t>Izvedba radova, obračun radova I kontrola kvalitete prema OTU 2-10.</t>
  </si>
  <si>
    <t>Obračunato  po m2 zbijenosti Ms=40 MN/m2.</t>
  </si>
  <si>
    <t>Izrada nosivog sloja od zrnatog kamenog materijala bez veziva</t>
  </si>
  <si>
    <t>Nakon preuzimanja ispitanog planuma u pogledu zabijenosti, ravnosti projektiranih nagiba, a sve prema važečim normama, pristupa se izradi nosivog sloja od drobljenog kamenog materijala.</t>
  </si>
  <si>
    <t>Za izradu ovog sloja treba upotrijebiti drobljeni kameni materijal za koji je pribavljen atest o njegovoj podobnosti za izradu nosivog sloja.</t>
  </si>
  <si>
    <t>Sva tekuća i kontrolna ispitivanja treba vršiti prema važećim standardima i propisima u toku građenja.</t>
  </si>
  <si>
    <t>Za prometnice materijal 0/32.</t>
  </si>
  <si>
    <t>d) sve radove na ispitivanju koji su potrebni za pravilno izveden sloj prema HRN U9.020.</t>
  </si>
  <si>
    <t>Obračunato  po m3 ugrađenog sloja u zbijenom stanju, prema poprečnim profilima do potpune pogonske gotovosti.</t>
  </si>
  <si>
    <t>6.1</t>
  </si>
  <si>
    <t>Uređenje posteljice od kamenog materijala na dijelu rekonstrukcije asfaltnog kolnika i asfaltne pješačke staze</t>
  </si>
  <si>
    <t>Obuhvaća posteljicu na dijelu rekonstrukcije asfaltnog kolnika i asfaltne pješačke staze i na dijelu ugradnje novog rubnjaka.</t>
  </si>
  <si>
    <t>Kamenim materijalom se smatra preostali dio tamponskog sloja nakon rušenja postojećeg kolnika minimalne debljine 20cm.</t>
  </si>
  <si>
    <t>6.2.</t>
  </si>
  <si>
    <t>Zahtjevana zbijenost za kolnik Ms=100 MN/m2.</t>
  </si>
  <si>
    <t>103m2 x 0,30m x 1,15% =</t>
  </si>
  <si>
    <t>25m' x x0,5m' x 0,3m' =</t>
  </si>
  <si>
    <t>125m' x 1,0m' x 0,3m' =</t>
  </si>
  <si>
    <t>Izvedba kolničkih rubnjaka 15/25 i 10/20</t>
  </si>
  <si>
    <t xml:space="preserve"> - dobavu gotovih betonskih rubnjaka C 40/50 na temelju 30x40 cm iz betona C12/15</t>
  </si>
  <si>
    <t xml:space="preserve"> - rubnjaci 10/20, beton C40/50 na temelju 20x30 cm iz betona 12/15</t>
  </si>
  <si>
    <t>Izvedba radova, obračun radova i kontrola kvalitete prema OTU 3-04.7.1.</t>
  </si>
  <si>
    <t xml:space="preserve"> · kolnički rubnjaci 15/25 cm uzdignuti</t>
  </si>
  <si>
    <t xml:space="preserve"> · pješački rubnjaci 10/20 cm - upušteni i uzdignuti</t>
  </si>
  <si>
    <t>6.3.</t>
  </si>
  <si>
    <t>OPĆA NAPOMENA ZA IZRADU SVIH VRSTA ASFALTERSKIH RADOVA</t>
  </si>
  <si>
    <t>Tehnički uvjeti za izvedbu asfalterskih radova nisu posebno opisani u stavkama troškovnika već su dani u posebnom prilogu Posebni tehnički uvjeti gradnje i Program kontrole i osiguranja kvalitete.</t>
  </si>
  <si>
    <t>Kod sastavljanja ponude i izvedbe asfalterskih radova u svemu se treba pridržavati Općih tehničkih uvjeta za radove na cestama (poglavlje 6) koji su sastavni dio projekta i posebnih tehničkih uvjeta gradnje iz ovog projekta.</t>
  </si>
  <si>
    <t>U cijenu mora biti uračunato:</t>
  </si>
  <si>
    <t>a)  sva potrebna odsijecanja asfalta kao i prskanja podloge</t>
  </si>
  <si>
    <t>b) tekuća i kontrolna ispitivanja, te pribavljanje atesta od ovlaštenog poduzeća.</t>
  </si>
  <si>
    <t>Izvedbi donjeg nosivog sloja može se prići nakon ispitanog i po nadzornom inženjeru preuzetom donjem nosivom sloju.</t>
  </si>
  <si>
    <t>6.4.</t>
  </si>
  <si>
    <t xml:space="preserve"> - ispitivanje kvalitete rubnjaka sa pribavljanjem atesta</t>
  </si>
  <si>
    <t>Izvedba nosivog sloja kolnikaAC 24 base, BIT 50/70 i pješačke staze AC 16 base BIT 50/70</t>
  </si>
  <si>
    <t xml:space="preserve"> - dobavu i dopremu asfaltne mješavine,</t>
  </si>
  <si>
    <t>Obuhvaćen je sav materijal, rad i alat na izradi sloja kao i sva potrebna tekuća i kontrolna ispitivanja s izradom atesta za dokaz kvalitete ugrađenog sloja.</t>
  </si>
  <si>
    <t>Izrada radova, obračun radova i kontrola kvalitete prema OTU 5-04 do 5-04. i prilozima ovog projekta.</t>
  </si>
  <si>
    <t>Obračunato  po m2 ugrađenog sloja, sve do potpune pogonske gotovosti.</t>
  </si>
  <si>
    <t>Izvedba završnog sloja kolnika od asfaltbetona  AC 11 surf BIT 50/70 i pješačke staze AB 8 surf BIT 50/70</t>
  </si>
  <si>
    <t>Izradi ovog sloja može se prići nakon propisno izvedenog i po nadzornom inženjeru preuzetom AC base.</t>
  </si>
  <si>
    <t xml:space="preserve"> - čišćenje i prskanje podloge za asfaltbeton,</t>
  </si>
  <si>
    <t xml:space="preserve"> - razastiranje, valjanje i njega asfaltbetona.</t>
  </si>
  <si>
    <t>Asfalt na betonskoj ploči predviđeno dilatirati piljenjem i zapunjavanjem masom za razdjelnice prema HRN U.M3. 095 i OTU - Knjiga IV, 7-01.9.1.</t>
  </si>
  <si>
    <t>Izrada radova, obračun radova i kontrola kvalitete prema OTU 6-03 i prilozima ovog projekta.</t>
  </si>
  <si>
    <t xml:space="preserve">Obračunato  po m2 ugrađenog sloja, sve do potpune pogonske gotovosti. </t>
  </si>
  <si>
    <t xml:space="preserve"> - čišćenje i prskanje podloge za AC 24 base</t>
  </si>
  <si>
    <t>kolnik - AC 24 base, Bit 50/70, d=7 cm</t>
  </si>
  <si>
    <t xml:space="preserve"> -</t>
  </si>
  <si>
    <t>6.5.</t>
  </si>
  <si>
    <t xml:space="preserve"> - kolnik - AC 11 surf, BIT 50/70 na BNS-u
    d=4,0cm, uz rubnjak 0,5m</t>
  </si>
  <si>
    <t xml:space="preserve"> - pješačka staza - AC 8 surf, BIT 50/70 na 
   BNS-u, d= 3,0 cm, kod Omladinskog mosta</t>
  </si>
  <si>
    <t>7.</t>
  </si>
  <si>
    <t>PROMETNA SIGNALIZACIJA</t>
  </si>
  <si>
    <t>Vertikalna signalizacija</t>
  </si>
  <si>
    <t>Dobava i postava prometnih znakova 60x60 cm ili promjera 60 cm, te drugih prometnih tabli u reflektirajućoj tehnici za postavu na terenu.</t>
  </si>
  <si>
    <t>Ovaj rad obuhvaća nabavu i postavljanje prometnih znakova u svemu prema projeku prometne opreme i Pravilniku o prometnim znakovima, opremi i signalizaciji na cestama.</t>
  </si>
  <si>
    <t>Prometni znakovi trebaju udovoljiti u svemu zahtjevima HRN Z.S2.301, 302, 304, a kvaliteta boje za prometne znakove prema HRN Z.S2.330.</t>
  </si>
  <si>
    <t>Prometni znakovi rade se od aluminijskog lima, uokvireno, na koji se stavlja reflektirajuća folija “High Intesity”, a pričvršćuje se na stup pomoću obujmice i dva zavrtnja.</t>
  </si>
  <si>
    <t>Kod postavljanja prometni znak treba zaokrenuti 3-5 stupnjeva u odnosu na os prometnice da se izbjegne intenzivna refleksija i smanji kontrast simbola I pozadine koja je osvijetljena.</t>
  </si>
  <si>
    <t>Stupovi prometnih znakova postavljaju se u betonske temelje kvalitete C 25/30, vel. 40x40x60 cm ili se pričvršćuju za krunu AB zida.</t>
  </si>
  <si>
    <t>Kontrola kvalitete zaštite od korozije čeličnih elemenata provodi se prema OTU.</t>
  </si>
  <si>
    <t>Izvedba radova, obračun radova i kontrola kvalitete prema OTU 9-01.</t>
  </si>
  <si>
    <t>Obračunato  po komadu potpuno završenog prometnog znaka do potpune pogonske gotovosti.</t>
  </si>
  <si>
    <t>Visina stupa do donjeg ruba znaka je 2,10 m.</t>
  </si>
  <si>
    <t>7.1.</t>
  </si>
  <si>
    <t>Horizontalna signalizacija</t>
  </si>
  <si>
    <t>Izrada horizontalne signalizacije specijalnom bijelom bojom za asfalt.</t>
  </si>
  <si>
    <t>Ovaj rad obuhvaća postavljanje oznaka za regulaciju prometa na kolniku, a izvodi se</t>
  </si>
  <si>
    <t>prema projektu prometne opreme, Pravilniku o prometnim znakovima, opremi i signalizaciji</t>
  </si>
  <si>
    <t>na cestama i OTU.</t>
  </si>
  <si>
    <t>Na osnovi atesta nadzorni inženjer odobrava početak radova.</t>
  </si>
  <si>
    <t>Izrada radova, obračun radova i kontrola kvalitete prema OTU t. 9-02.</t>
  </si>
  <si>
    <t>7.2.</t>
  </si>
  <si>
    <t>Izvođač je dužan prije početka radova na izradi horizontalne signalizacije dostaviti nadzornom inženjeru na uvid prethodna ispitivanja (ateste) o pogodnosti materijala za ove radove.</t>
  </si>
  <si>
    <t>Za sav upotrijebljeni materijal za izradu znakova izvođač je dužan pribaviti dokaze o kvaliteti i predati ih nadzornom inženjeru.</t>
  </si>
  <si>
    <t>Materijal za zamjenu predlaže izvođač i osigurava sva potrebna ispitivanja radi uvida u njegovu kvalitetu, a primjenu tog materijala odobrava nadzorni inženjer.</t>
  </si>
  <si>
    <t xml:space="preserve"> Znakovi trokutastog oblika duljine stranice 60 cm</t>
  </si>
  <si>
    <t xml:space="preserve"> Znakovi okruglog oblika promjera 60 cm</t>
  </si>
  <si>
    <t xml:space="preserve"> Znakovi četvrtastog oblika minimalnih dimenzija 60/60 cm</t>
  </si>
  <si>
    <t xml:space="preserve"> Sve prema pravilniku o prometnim znakovima, opremi i signalizaciji na cestama.</t>
  </si>
  <si>
    <t xml:space="preserve"> - slika br. B47 - pješačka staza (na stup)</t>
  </si>
  <si>
    <t xml:space="preserve"> - slika br. B48 - pješačka i biciklistička staza</t>
  </si>
  <si>
    <t xml:space="preserve"> - slika br. C02 - pješački prijelaz (na stup)</t>
  </si>
  <si>
    <t xml:space="preserve"> - slika br. C18 - završetak biciklističke staze</t>
  </si>
  <si>
    <t>ukupno</t>
  </si>
  <si>
    <t xml:space="preserve"> - slika br. H01 - puna razdjelna crta, 10 cm</t>
  </si>
  <si>
    <t>m</t>
  </si>
  <si>
    <t xml:space="preserve"> - slika br. H04 - kratka isprekidana crta vodilja,10 cm</t>
  </si>
  <si>
    <t xml:space="preserve"> - slika br. H12 - isprekidana crta zaustavljanja, 
   40-60cm</t>
  </si>
  <si>
    <t xml:space="preserve"> - slika br.H18 - pješački prijelaz ZEBRA 4,0m</t>
  </si>
  <si>
    <t xml:space="preserve"> - slika br. H19 - pješački prijelaz ZEBRA s 
   biciklističkom stazom 4,5m</t>
  </si>
  <si>
    <t xml:space="preserve"> - slika br. H20 - strelica za obilježavanje smjera 
   vožnje biciklista</t>
  </si>
  <si>
    <t xml:space="preserve"> - slika br. H59 - isprekidana razdjelna crta za 
   bicikliste, 10cm</t>
  </si>
  <si>
    <t xml:space="preserve"> - slika br. H59 - puna razdjelna crta za bicikliste, 
   10cm</t>
  </si>
  <si>
    <t xml:space="preserve"> - slika br. H49 - vozni trak za bicikliste</t>
  </si>
  <si>
    <t>Zamjena iskopanog materijala drobljenim kamenim materijalom ili šljunkom 0/63 mm u sloju od 25 cm</t>
  </si>
  <si>
    <t>Obračun po m3 izvedenog zamjenskog sloja debljine 25 cm, mjereno u zbijenom stanju.</t>
  </si>
  <si>
    <t>a) Utvrđivanje položaja instalacija unutar područja gradnje, odnosno u zoni kretanja građevinskih strojeva uvidom u dokumentaciju i katastre vodova i izvidom na terenu s tehnološkim nadzornikom od strane INA d.d., SD istraživanje i proizvodnja nafte i plina, Sektor proizvodnje i razrade polja za Jugoistočnu Europu, Proizvodna regija zapadna Hrvatska, Moslavačka 15, 10310 Ivanić-Grad, gospodinom Denisom Rančićem, d.i.u.r.</t>
  </si>
  <si>
    <t>c) Uklanjanje betonskih ploča po završetku izgradnje šetnice.</t>
  </si>
  <si>
    <t>Sve prema posebnim uvjetima gradnje INA d.d., koji su prilog glavnom projektu.</t>
  </si>
  <si>
    <t>Obračunato po m2 privremene zaštite podzemnih instalacija.</t>
  </si>
  <si>
    <t>- utvrđivanje i snimanje položaja postojećih instalacija</t>
  </si>
  <si>
    <t>Obračun po m' obložene instalacije.</t>
  </si>
  <si>
    <t>Cijev koja se navaruje mora biti iste kvalitete kao i postojeća čelična cijev, a izvođenje radova na varenju mora obaviti izvođač s iskustvom na takvim poslovima.</t>
  </si>
  <si>
    <t>Zaštita postojećih instalacija produljenjem postojeće  čelične kolone da ona prođe vanjski rub šetnice najmanje 1,0m.</t>
  </si>
  <si>
    <t>Stavka obuhvaća slijedeće radove:</t>
  </si>
  <si>
    <t>a) ručni otkop zemlje oko instalacija s odbacivanjem zemlje ili utovarom viška zemlje, te odvoz i zbrinjavanje na ugovorenu deponiju.</t>
  </si>
  <si>
    <t>b) nabava i doprema čeličnih kolona, montaža, zavarivanje i brtvljenje sve do potpune pogonske gotovosti.</t>
  </si>
  <si>
    <t>Obračun po m' do potpune pogonske gotovosti.</t>
  </si>
  <si>
    <t>procjena</t>
  </si>
  <si>
    <t>0,07 m3/m3  x 292m' = 20,44m3</t>
  </si>
  <si>
    <t>b) Nabava, doprema i postavljanje dvostruko armiranih betonskih ploča (armaturna mreža Q188 s 4 prihvatne kuke) dimenzija (0,15mx1,0mx3,0m) na mjestima prijelaza građevinskih strojeva preko pojedinih instalacija.</t>
  </si>
  <si>
    <t>b) polaganje dvostruko armiranih (armaturna mreža Q188 s 4 prihvatne kuke) betonskih ploča (dimenzija 1,0x3,0m)0,5m iznad tjemena postojeće instalacije u zoni križanja sa šetnicom.</t>
  </si>
  <si>
    <t>4.2.</t>
  </si>
  <si>
    <t>4.4.</t>
  </si>
  <si>
    <t>4.3.2</t>
  </si>
  <si>
    <t xml:space="preserve">              </t>
  </si>
  <si>
    <t>b)</t>
  </si>
  <si>
    <t>dio od Omladinskog mosta do Tomislavovog mosta</t>
  </si>
  <si>
    <t>Obračun po 1 m', uključivo rad stroja.</t>
  </si>
  <si>
    <t>* uskladiti s geodetskim projektom.</t>
  </si>
  <si>
    <t>Radove na plinovodu obavlja distributer plina ili izvođač koji je od istog dobio Ovlaštenje.</t>
  </si>
  <si>
    <t>Ručni otkop rovova na mjestima gdje je utvrđen položaj postojećih podzemnih plinskih instalacija, kao i na mjestima gdje postoji sumnja da      bi se mogle nalaziti podzemne plinske instalacije. Izvođač je dužan prije izvođenja radova obavijestiti predstavnike IVAPLIN, te sve radove vezane za premještanje plinske instalacije vršiti u prisustvu predstavnika IVAPLIN.</t>
  </si>
  <si>
    <t xml:space="preserve"> - ručni otkop rova uz pažnju da se ne oštete instalacije do dubine 1,50 m,</t>
  </si>
  <si>
    <t xml:space="preserve"> - utvrđivanje i prikaz položaja postojećih instalacija, te unošenje u projektiranu situaciju</t>
  </si>
  <si>
    <t xml:space="preserve"> - otkopane rovove osigurati prema HTZ  mjerama,</t>
  </si>
  <si>
    <t xml:space="preserve">    - izmještanje postojećih plinskih instalacija za koje se utvrdi da se nalaze u koridoru šetnice u prostor zelenila ili koji drugi prikladni javni prostor prema uvjetima IVAPLIN i pravilima struke za tu vrstu instalacije</t>
  </si>
  <si>
    <t xml:space="preserve"> - eventualna zamjena postojećih plinskih cijevi, armatura i fitinga nakon utvrđenog stanja na gradilištu, a po nalogu nadzornika IVAPLIN i nadzornog inženjera.</t>
  </si>
  <si>
    <t xml:space="preserve">    - dovođenje izmještenih elemenata u prethodno   radno stanje.</t>
  </si>
  <si>
    <t xml:space="preserve">    - izmješteni plinovod geodetski snimiti za potrebe vođenja katastra vodova distribucijskog sustava (Mrežna pravila NN155/14, čl.9., st.(2)).</t>
  </si>
  <si>
    <t xml:space="preserve"> Izvedba I obračun radova, te kontrola kvalitete prema      OTU t. 1-03.4.</t>
  </si>
  <si>
    <t>dio od Omladinskog mosta do Tomislavovog mosta pretpostavka</t>
  </si>
  <si>
    <t>Obračun prema stvarno izvedenim radovima do pune funkcionalnosti i računima izvršioca na pojedinim komunalnim instalacijama.</t>
  </si>
  <si>
    <t>Cementna stabilizacija debljine 15 cm</t>
  </si>
  <si>
    <t>Nabava materijala i izvedba sloja debljine 15 cm cementne stabilizacije tlačne čvrstoće nakon 28 dana 3,0 - 6,5 MN/m2, agregat 0/32. Gornja površina cementne stabilizacije treba da se izvede točno u poprečnom padu prometne površine.</t>
  </si>
  <si>
    <t>Obračunato  po 1 m3 izvedene cementne stabilizacije u zbijenom stanju, uključivo sav rad i materijal do potpune pogonske gotovosti, sve prema OTU 5-02.</t>
  </si>
  <si>
    <t>Pješačka staza od betona C35/45 armiran čeličnom armaturom debljine 20cm</t>
  </si>
  <si>
    <t>4.3.1</t>
  </si>
  <si>
    <t>- od 4 do 8 mm  10%</t>
  </si>
  <si>
    <t>CEMENT</t>
  </si>
  <si>
    <t>AGREGAT</t>
  </si>
  <si>
    <t>Beton se proizvodi u betonari. Beton C35/45, razred izloženosti XD3, granične konzistencije S2/S3, Dmax 16 mm.</t>
  </si>
  <si>
    <t>BETON, RECEPTURA, VODOCEMENTNI FAKTOR</t>
  </si>
  <si>
    <t>OPLATA</t>
  </si>
  <si>
    <t>DILATACIJE, REŠKE, RAZDJELNICE</t>
  </si>
  <si>
    <t xml:space="preserve">Ugradnja betona debljine 20 cm u prethodno pripremljenu  oplatu od čeličnog lima, PVC-a ili po  izboru  i iskustvu izvođača čvrsto pričvršćenu na fiksnim razmacima sukladno pravilima struke i projektu. </t>
  </si>
  <si>
    <t>Prije ugradnje i dobave oplate istu dati na ovjeru nadzoru i projektantu.  Kontrolu i točnost postavljanja rubne oplate nadzor može zatražiti od geodeta.</t>
  </si>
  <si>
    <t xml:space="preserve">Poslije lijevanja beton je potrebno izvibrirati. Gornja ploha se pažljivo izvodi i izvlači samo vibroletvom! Nije dopušteno dodatno zaglađivanje gleterima i sličnim alatima. Ravnanje i zaglađivanje ugrađenog betona vibroletvom sa minimalnim poprečnim padom od 1 %. </t>
  </si>
  <si>
    <t xml:space="preserve">Beton se ugrađuje u debljini od 20 cm. Ugrađuje se na PVC foliju koja je postavljena na unaprijed kvalitetno pripremljenoj podlozi od cementne stabilizacije. Prije lijevanja betona mora biti postavljena i ovjerena od nadzora sva armatura, kao i rubna oplata. </t>
  </si>
  <si>
    <t>Tolerancija površinske neravnine ugrađenog betona treba biti manja od 3 mm/m' zbog jednostavnije i pravilnije izvedbe završne obrade.</t>
  </si>
  <si>
    <t>Izgled i strukturu površine glavne i odmorišne staze izvesti jednakovrijednu kao  probni uzorak betona na testnom polju.</t>
  </si>
  <si>
    <t>Brušenje betona se izvodi na betonima starosti 7 dana pa na više, a četkanje betona se izvodi na max starosti 1 dan trebao sve ovisno o vremenskim uvjetima.</t>
  </si>
  <si>
    <t>Potrebno je osigurati trofazni priključak struje i mrežni priključak vode.</t>
  </si>
  <si>
    <t>Rubovi betonskih ploha će se izvoditi kao skošeni pod kutem od 45°, širine 5 mm. Skošenja će se izvoditi pažljivim brušenjem nakon starosti betona od minimalno 7 dana. Nisu dopuštene neravnine, vijuganja i dubina brušenja veća od 5 mm.</t>
  </si>
  <si>
    <t>Izvođač mora na osnovu projektne dokumentacije i vlastitog iskustva izraditi</t>
  </si>
  <si>
    <t>ZAVRŠNA OBRADA HODNIH PLOHA I RUBOVA</t>
  </si>
  <si>
    <t>ZAŠTITA BETONA</t>
  </si>
  <si>
    <t>CEMENTNA STABILIZACIJA - PODLOGA BETONA</t>
  </si>
  <si>
    <t>NABOJ ŠLJUNKA – PODLOGA</t>
  </si>
  <si>
    <t>PROBNO POLJE</t>
  </si>
  <si>
    <t>Glavna staza</t>
  </si>
  <si>
    <t xml:space="preserve"> - nabava, doprema i ugradnja novih lijevanoželjeznih poklopaca s čeličnim okvirom, sa čeličnom podlogom koja se kasnije zapunjava i završno obrađuje jednkao kao beton glavne staze ili odmorišne staze (detalj y)</t>
  </si>
  <si>
    <t xml:space="preserve"> - procjednice (b/h/l) 0,5m x 0,15m x 1,5m</t>
  </si>
  <si>
    <t>Za izradu ovog sloja treba upotrijebiti šljunak ili drobljeni kameni materijal za koji je pribavljen atest o njegovoj podobnosti za izradu nosivog sloja.</t>
  </si>
  <si>
    <t>ARMATURA</t>
  </si>
  <si>
    <t>NAČIN UGRADNJE</t>
  </si>
  <si>
    <t>Obračunato  po m' ugrađenog rubnjaka do potpune pogonske gotovosti.</t>
  </si>
  <si>
    <t>7.3.</t>
  </si>
  <si>
    <t>Stavka obuhvaća izvedbu horizontalne signalizacije za biciklističku stazu na način da se uzdužne rubne crte i središnja isprekidna crta izvodi kao drugi tip obrade površina.</t>
  </si>
  <si>
    <t>Predviđena je obrada glavne staze četkanjem i brušenjem dok bi se na mjestu izvedbe predmetnih crta postavila zaštita te se ne bi izvela puna obrada površine predviđena stavkom 4.3.1.</t>
  </si>
  <si>
    <t>Za simbole H20 strelica i H49 vozni trak za bicikliste predviđa se upotreba šablone te utiskivanje u sviježi beton. Izrada šablona je sastavni dio ove stavke.</t>
  </si>
  <si>
    <t>Nakon odobrenja spomenutih subjekata može se pristupiti izradi šetnice.</t>
  </si>
  <si>
    <t>Sve predviđeno potrebno je da izvođač isproba na pokusnom polju, usuglasi s investitorom, nadzorom, projektantom i predstavnikom nadležnog Odjela za sigurnost cestovnog prometa.</t>
  </si>
  <si>
    <t xml:space="preserve"> - slika kao br. H20 - strelica za obilježavanje smjera 
   vožnje biciklista</t>
  </si>
  <si>
    <t xml:space="preserve"> - slika kao br. H49 - vozni trak za bicikliste</t>
  </si>
  <si>
    <t xml:space="preserve"> - slika kao br. H59 - isprekidana razdjelna crta za 
   bicikliste, 10cm</t>
  </si>
  <si>
    <t xml:space="preserve"> - slika kao br. H59 - puna razdjelna crta za bicikliste, 
   10cm</t>
  </si>
  <si>
    <t xml:space="preserve"> - talpe (d=0,15m; 1,0mx2,0m)</t>
  </si>
  <si>
    <t xml:space="preserve"> - talpe (d=0,15m; 1,0mx3,0m)</t>
  </si>
  <si>
    <t>Ploče se postavljaju poprečno.</t>
  </si>
  <si>
    <t>Dobava, dostava i ugradnja cementne stabilizacije na pripremljenu tamponsku podlogu - predmet posebne stavke</t>
  </si>
  <si>
    <t>Ova stavka obuhvaća nabavu, dopremu, ugradnju, njegovanje i sve ostale pomoćne materijale i alate nabrojane u ovoj stavci, kao i one koji su dodatno potrebni za dovršenje svega do pune pogonske gotovosti</t>
  </si>
  <si>
    <t>1.b)  UKUPNO PRIPREMNI RADOVI:</t>
  </si>
  <si>
    <t>2.b) UKUPNO RADOVI RUŠENJA:</t>
  </si>
  <si>
    <t>3.b) UKUPNO ZEMLJANI RADOVI:</t>
  </si>
  <si>
    <t>5.b) UKUPNO SANACIJA GRAĐEVINE NA OSI 1, ST 1+42.30:</t>
  </si>
  <si>
    <t>6.b) UKUPNO  REKONSTRUKCIJA ASFALTNIH PJEŠAČKIH STAZA:</t>
  </si>
  <si>
    <t>7.b) UKUPNO  PROMETNA SIGNALIZACIJA:</t>
  </si>
  <si>
    <t>Kontrolu probnog polja i dogovor oko detalja finalne izvedbe obavezno obavijestiti konzultirati i dati na ovjeru gl.projektantu!</t>
  </si>
  <si>
    <t>Troškovnikom se predviđa prosječna dubina  iskopa 0,55 m.</t>
  </si>
  <si>
    <t>Stavka obuhvaća dogradnju (proširenje) zemljanog nasipa uz rijeku Lonju na zapadnom dijelu obuhvata - OS3 i dio na istočnom dijelu obuhvata OS1.</t>
  </si>
  <si>
    <t>Uklanjanje trave i korova unutar cijele zone zahvata.</t>
  </si>
  <si>
    <t xml:space="preserve">Oplata mora biti čvrsta i stabilna da ne bi došlo do neželjenih bočnih neravnina. Obje strane oplate moraju biti postavljene maksimalno točno s tolerancijom visine gornjeg ruba manjom od 3 mm/m' zbog jednostavnije i pravilnije izvedbe završne obrade vibroletvom. </t>
  </si>
  <si>
    <t xml:space="preserve">Dilatacije se izvode na mjestima koja je odredio projekt statike, moraju biti potpuno ravne, bez krivudanja ili sl. Kod pravilne trase šetnice dilatacije se izvode na svakih 6 m (600 cm), te na svim mjestima koja su točno ucrtana u izvedbenoj i ostaloj projektnoj dokumentaciji. </t>
  </si>
  <si>
    <t>Ploča šetnice predviđa:</t>
  </si>
  <si>
    <t>- dilatacije                   0,26 m1/m2</t>
  </si>
  <si>
    <t>- reške                        0,44 m'/m2</t>
  </si>
  <si>
    <t>- PVC folija                  1,0 m2/m2</t>
  </si>
  <si>
    <t>- beton C35/45             0,2 m3/m2</t>
  </si>
  <si>
    <t>Izrada tankog sloja zrnatog kamenog matrijala najvećeg zrna 63mm kao produžetka donjeg nosivog sloja kolničke konstrukcije u širini bankine na nižoj strani prema rijeci Lonji - dreniranje konstrukcije šetnice prema Lonji.</t>
  </si>
  <si>
    <t>- uvjet, dokaz jednakovrijednosti jest tehnička dokumentacija proizvođača ili ispitni izvještaj priznatog tijela</t>
  </si>
  <si>
    <t>Nabava, izrada i ugradnja betona konstrukcije pješačke staze u tonu i po izboru gl. projektanta obuhvaća:</t>
  </si>
  <si>
    <t xml:space="preserve">-odabir svih materijala, urbane opreme, rasvjete u ovom projektu šetnce je po izboru gl. projektanta je uz odobrenje nadležnog Konzervatorskog odjela </t>
  </si>
  <si>
    <t>Za izradu šetnice koristiti cement CEM III A 42.5 N, sive boje u tonu po izboru projektanta, tip kao 'Holcim Adria' ili jednakovrijedan proizvod _________________.</t>
  </si>
  <si>
    <t>Izrada, doprema i postavljanje gradilišnih ploča
Veličinaploča1.50x2.00m,s oznakama investitora, izvoditelja, projektanta i ostalih podataka o predmetnoj građevini.
Obračunato po komadu postavljene ploče.</t>
  </si>
  <si>
    <t>A. Za izradu svih radova po ovom troškovniku, korišteni su Opći tehnički uvjeti za radove na cestama koje je izradio Institut građevinarstva Hrvatske, a na traženje Hrvatskih cesta (revidirano izdanje prosinac 2001.g.)</t>
  </si>
  <si>
    <t>B. Ovi tehnički uvjeti su sastavni dio projekta te opisa stavaka troškovnika za sve vrste radova. Jedinične cijene u ovom troškovniku formirane su na osnovi cijena materijala, radne snage, strojeva i ostalih elemenata.</t>
  </si>
  <si>
    <t xml:space="preserve">D. Količina radova koje se nakon dovršenja objekta ne mogu provjeriti izmjerom, upisuju se u građevinski dnevnik ili knjigu. </t>
  </si>
  <si>
    <t xml:space="preserve">Eventualno potrebne promjene, izmjene i dopune projekta donosit će sporazumno gl. projektant, nadzorni inženjer i izvođač radova. </t>
  </si>
  <si>
    <t xml:space="preserve">F. Za vrijeme izvođenja radova izvođač je dužan osigurati nesmetan promet na postojećim prometnicama i prilaznim putevima i regulirati ga odgovarajućim prometnim znacima. </t>
  </si>
  <si>
    <t xml:space="preserve">E. Nadzorni inženjer i izvođač potvrđuje upisane količine i podatke svojim potpisom. </t>
  </si>
  <si>
    <t>Nadzorni inženjer nad izvođenjem radova dokumetira  proces izvođenja i izvještava  o tijeku radova investitora i gl. projektanta digitalnom foto-dokumentacijom na mailom na na tjednoj bazi sve do gotovosti izvedbe i predaje dokumentacije na uporabnu dozvolu.</t>
  </si>
  <si>
    <t>G. Više radnje i manje radnje po ugovorenim stavkama zaračunat će se po istim cijenama.</t>
  </si>
  <si>
    <t>H. Troškovi eventualnih zastoja zbog imovinsko-pravnih odnosa, neće se posebno obračunavati niti priznavati te trebaju biti ukalkulirani u cijenu ponuđenih radova.</t>
  </si>
  <si>
    <t>I.Ucijenu također ukalkulirati sav potreban spojni, montažni, pridržni i ostali materijal potreban za potpuno funkcioniranje.</t>
  </si>
  <si>
    <t>K. Za sve eventualne primjedbe u pogledu izvođenja i troškovnika, obratiti se prije davanja ponude gl. projektantu.</t>
  </si>
  <si>
    <t>L.Izvođač je dužan uskladiti projektnu dokumentaciju sa stvarno izvedenim stanjem, te istu s izmjenama isporučiti investitoru u 1 primjerku.</t>
  </si>
  <si>
    <t>N. Ponuđač radova mora ponuditi svestavke iz ovog troškovnika. Ukoliko neke od stavki ne nudi ili predlaže alternativu, to u svojoj ponudi mora posebno naglasiti.</t>
  </si>
  <si>
    <t>Redni broj</t>
  </si>
  <si>
    <t>Jedinica mjere</t>
  </si>
  <si>
    <t xml:space="preserve">Jedinična cijena 
</t>
  </si>
  <si>
    <t xml:space="preserve">Ukupna cijena
</t>
  </si>
  <si>
    <t>kn</t>
  </si>
  <si>
    <t xml:space="preserve">m </t>
  </si>
  <si>
    <t>dio šetnice od Omladinskog mosta do Tomislavovog mosta</t>
  </si>
  <si>
    <r>
      <t>m</t>
    </r>
    <r>
      <rPr>
        <vertAlign val="superscript"/>
        <sz val="10"/>
        <rFont val="Arial Narrow"/>
        <family val="2"/>
        <charset val="238"/>
      </rPr>
      <t>3</t>
    </r>
  </si>
  <si>
    <t>Dobava i polaganje trake upozorenja u iskopani rov.</t>
  </si>
  <si>
    <t>Dobava i polaganje PVC štitnika u iskopani rov.</t>
  </si>
  <si>
    <t>Dobava, montaža i spajanje samostojećeg poliesterskog priključno mjernog ormara za dva brojila sa opremom:</t>
  </si>
  <si>
    <t>Ormar SPMO 2 min. IP44  sa podnožjem (za u zemlju)</t>
  </si>
  <si>
    <t>kpl.</t>
  </si>
  <si>
    <t>Osigurač-sklopka NH250/   3 pol.</t>
  </si>
  <si>
    <t>Odvodnici prenapona</t>
  </si>
  <si>
    <t>kom.</t>
  </si>
  <si>
    <t xml:space="preserve">Brojilo električne energije za izravno mjerenje 100A, prema uvjetima distributera </t>
  </si>
  <si>
    <t>Stezaljke za dovod-odvod kabela 150mm2</t>
  </si>
  <si>
    <t>Tip kao SPMO 2 Končar ili jednakovrijedan proizvod________________.</t>
  </si>
  <si>
    <t>Dobava, montaža i spajanje samostojećeg poliesterskog razdjelnika sa priključcima opreme za javna događanja.</t>
  </si>
  <si>
    <t>Ormar od inoxa klase A4, IP 56, obojan elektrostatskim postupkom, sa betonskim podnožjem (za u zemlju).</t>
  </si>
  <si>
    <t>Ugradnja u ormar slijedeće opreme (ABB):</t>
  </si>
  <si>
    <t>Tropolna rastavna sklopka 80A, 0-1, ugradnja na din nosač, kao tip OT80F3</t>
  </si>
  <si>
    <t>Četveropolna strujna zaštitna sklopka 80A, 30mA, tip kao F204 AC-80/0,03</t>
  </si>
  <si>
    <t>Jednopolni minijaturni automatski prekidač C16A, 10kA</t>
  </si>
  <si>
    <t>Tropolni minijaturni automatski prekidač C16A, 10kA</t>
  </si>
  <si>
    <t>Tropolni minijaturni automatski prekidač C32A, 10kA</t>
  </si>
  <si>
    <t>Industrijska utičnica 16A, 2P+E, IP67, tip kao 216RAU6W</t>
  </si>
  <si>
    <t>Industrijska utičnica 16A, 3P+N+E, IP67, tip kao 316RAU6W</t>
  </si>
  <si>
    <t>Industrijska utičnica 32A, 3P+N+E, IP67, tip kao 432RAU6W</t>
  </si>
  <si>
    <t>Sabirnice, bravica sa tiskim ključem, redne stezaljke i sl.</t>
  </si>
  <si>
    <t>Stezaljke za odvod-dovod kabela 150mm2</t>
  </si>
  <si>
    <t>Ostali sitni spojni i montažni materijala</t>
  </si>
  <si>
    <t>Kao tip ME-M, Metal-Elektro d.d. ili jednakovrijedan proizvod_______________.</t>
  </si>
  <si>
    <t>Radovi u TS za spajanjem priključaka napojnih kabela za priključak napojnih kabela rasvjete šetnice i priklj. ormara.</t>
  </si>
  <si>
    <t>Ispitivanje i snimanje izvedenih instalacija sa izradom i primopredajom u tri primjerka ispitnih protokola i to:</t>
  </si>
  <si>
    <t>-ispitni protokol o izvršenom mjerenju otpora izolacije,</t>
  </si>
  <si>
    <t>-ispitni protokol o izvršenom mjerenju otpora petlje i</t>
  </si>
  <si>
    <t xml:space="preserve"> efikasnosti zaštite od napona dodira,</t>
  </si>
  <si>
    <t>-ispitni protokol o otporu uzemljenja,</t>
  </si>
  <si>
    <t>-ispitni protokol o izjednačenju potencijala,</t>
  </si>
  <si>
    <t>-ispitni protokol o kvaliteti razdjelnika,</t>
  </si>
  <si>
    <t>-ispitni protokol o podešenosti zaštite (termičke i mag.),</t>
  </si>
  <si>
    <t>-atesti i prospekti za ugrađenu opremu i materijal,</t>
  </si>
  <si>
    <t>-primopredaja izvedenih radova sa puštanjem u funkciju,</t>
  </si>
  <si>
    <t>-priprema za tehnički pregled i uvezivanje u zasebnu</t>
  </si>
  <si>
    <t xml:space="preserve"> knjigu svih atesta isporučene opreme i materijala,</t>
  </si>
  <si>
    <t>-izrada uputa za rad i održavanje izvedene instalacije.</t>
  </si>
  <si>
    <t>Napomena: osigurava Investitor!</t>
  </si>
  <si>
    <t xml:space="preserve"> - zbijanje tako da se postigne zbijenost od 100% prema standardnom Proctorovom postupku, odnosno Ms=40 MN/m2 mjereno kružnom pločom r = 30 cm pri optimalnoj vlažnosti materijala</t>
  </si>
  <si>
    <t xml:space="preserve"> - privremeno rješenje odvodnje posteljice i drenažnog jarka</t>
  </si>
  <si>
    <t xml:space="preserve"> - planiranje posteljice na projektom predviđene kote, poravnavanje sitnim kamenim materijalom</t>
  </si>
  <si>
    <t xml:space="preserve"> - pripremu podloge, čišćenje, otkop ili nasipavanje sa nabijanjem kod podloge od kamena</t>
  </si>
  <si>
    <t xml:space="preserve"> - polaganje rubnjaka u beton po pravcu i niveleti sa razmakom (spojnicom) do 1 cm</t>
  </si>
  <si>
    <t xml:space="preserve"> - svi prijevozi i prijenosti betona i pomoćnog materijala</t>
  </si>
  <si>
    <t xml:space="preserve"> - zalijevanje spojnica cementnim mortom omjera 1:4</t>
  </si>
  <si>
    <t xml:space="preserve"> - njega betona</t>
  </si>
  <si>
    <t xml:space="preserve"> - dobavu i dopremu asfaltne mješavine</t>
  </si>
  <si>
    <t xml:space="preserve"> - razastiranje, valjanje i njega AC 24 base</t>
  </si>
  <si>
    <t xml:space="preserve"> ∙ uz rubnjak Školska ulica, l=125,0m, b=0,50m   125,0m x 0,5m</t>
  </si>
  <si>
    <t xml:space="preserve">- pješačka staza uz Omladinski most - AC 16 base, BIT 50/70, d=5 cm, </t>
  </si>
  <si>
    <t>10.</t>
  </si>
  <si>
    <t>NN RAZVOD</t>
  </si>
  <si>
    <t xml:space="preserve">UKUPNO                    </t>
  </si>
  <si>
    <t>građevinski radovi</t>
  </si>
  <si>
    <t>krajobraz</t>
  </si>
  <si>
    <t>elektro radovi</t>
  </si>
  <si>
    <t>SVEUKUPNO</t>
  </si>
  <si>
    <t>PDV</t>
  </si>
  <si>
    <t>c) zatrpavanje zemljanim materijalom do razine posteljice šetnice i kompaktiranje u slojevima Ms≥25MN/m2</t>
  </si>
  <si>
    <t>c) zatrpavanje pijeskom (d=20cm iznad tjemena cijevi), zemljanim materijalom do razine posteljice šetnice uz kompaktiranje na Ms≥25MN/m2.</t>
  </si>
  <si>
    <r>
      <t>Sve prema posebnim uvjetima gradnje INA d.d., koji su prilog glavnom projektu</t>
    </r>
    <r>
      <rPr>
        <sz val="10"/>
        <color rgb="FFFF0000"/>
        <rFont val="Arial Narrow"/>
        <family val="2"/>
        <charset val="238"/>
      </rPr>
      <t xml:space="preserve"> </t>
    </r>
    <r>
      <rPr>
        <sz val="10"/>
        <rFont val="Arial Narrow"/>
        <family val="2"/>
        <charset val="238"/>
      </rPr>
      <t>(Mapa 5)</t>
    </r>
  </si>
  <si>
    <t>Stupanj zbijenosti temeljnog tla Sz ≥ 97% i modul stišljivosti (kružna ploča Ø30cm) Ms ≥ 20 MN/m2.</t>
  </si>
  <si>
    <t xml:space="preserve"> - planiranje temeljnog tla u iskopu do točnosti ± 3 cm, te valjanje odgovarajućim valjcima do zbijenosti Ms³15 MN/m2.</t>
  </si>
  <si>
    <r>
      <t xml:space="preserve">- od 0 do 4 mm </t>
    </r>
    <r>
      <rPr>
        <sz val="10"/>
        <color rgb="FFFF0000"/>
        <rFont val="Arial Narrow"/>
        <family val="2"/>
        <charset val="238"/>
      </rPr>
      <t xml:space="preserve"> </t>
    </r>
    <r>
      <rPr>
        <sz val="10"/>
        <color indexed="8"/>
        <rFont val="Arial Narrow"/>
        <family val="2"/>
        <charset val="238"/>
      </rPr>
      <t>50%</t>
    </r>
  </si>
  <si>
    <r>
      <rPr>
        <u/>
        <sz val="10"/>
        <rFont val="Arial Narrow"/>
        <family val="2"/>
        <charset val="238"/>
      </rPr>
      <t>Dilatacije</t>
    </r>
    <r>
      <rPr>
        <sz val="10"/>
        <rFont val="Arial Narrow"/>
        <family val="2"/>
        <charset val="238"/>
      </rPr>
      <t xml:space="preserve"> se pile prema dimenzijama predviđenim projektom – maksimalne širine reza 5 mm, te se zapunjavaju kvalitetnim trajnoelastičnim kitom u boji podloge. Ukoliko izvođač može izvesti dilatacije jadnake kvalitete kao navedeno na drugi način, slobodan je ponuditi tu tehniku izvođenja projektantima na ovjeru (detalj 2).</t>
    </r>
  </si>
  <si>
    <r>
      <rPr>
        <u/>
        <sz val="10"/>
        <rFont val="Arial Narrow"/>
        <family val="2"/>
        <charset val="238"/>
      </rPr>
      <t xml:space="preserve">Zelene reške' </t>
    </r>
    <r>
      <rPr>
        <sz val="10"/>
        <rFont val="Arial Narrow"/>
        <family val="2"/>
        <charset val="238"/>
      </rPr>
      <t>se izvode dimenzijama predviđenim projektom – maksimalne širine i dubine  5 cm,  a služi za rast trave.  'Zelene reške izvode se svakih cca 2m na odmorišnom dijelu staze. (detalj 3 i detalj 4.) a sve prema izvedbenom projektu. Tehniku izvođenja reški izvođač je dužan poslati glavnom projektantiu na ovjeru.</t>
    </r>
  </si>
  <si>
    <r>
      <rPr>
        <b/>
        <i/>
        <sz val="10"/>
        <color indexed="8"/>
        <rFont val="Arial Narrow"/>
        <family val="2"/>
        <charset val="238"/>
      </rPr>
      <t>Napomena:</t>
    </r>
    <r>
      <rPr>
        <sz val="10"/>
        <color indexed="8"/>
        <rFont val="Arial Narrow"/>
        <family val="2"/>
        <charset val="238"/>
      </rPr>
      <t xml:space="preserve"> završnu plohu  staze pravovremeno osigurati na način, da se za vrijeme izvedbe i sušenja, maksimalno zaštiti od bilo kakvih mehaničkih utjecaja za vrijeme izvedbe,  kako bi njihov konačan izgled bio ujednačen u boji i površinskoj strukturi bez pogrešaka od npr. tragova hodanja po svježem betonu. </t>
    </r>
  </si>
  <si>
    <r>
      <t xml:space="preserve">Završna obrada betonske površine </t>
    </r>
    <r>
      <rPr>
        <u/>
        <sz val="10"/>
        <color indexed="8"/>
        <rFont val="Arial Narrow"/>
        <family val="2"/>
        <charset val="238"/>
      </rPr>
      <t>glavne staze grubim brušenjem</t>
    </r>
    <r>
      <rPr>
        <sz val="10"/>
        <color indexed="8"/>
        <rFont val="Arial Narrow"/>
        <family val="2"/>
        <charset val="238"/>
      </rPr>
      <t xml:space="preserve"> </t>
    </r>
    <r>
      <rPr>
        <u/>
        <sz val="10"/>
        <color indexed="8"/>
        <rFont val="Arial Narrow"/>
        <family val="2"/>
        <charset val="238"/>
      </rPr>
      <t xml:space="preserve">(1 prolaz strojem)  i četkanjem (1 prolaz strojem) </t>
    </r>
    <r>
      <rPr>
        <sz val="10"/>
        <color indexed="8"/>
        <rFont val="Arial Narrow"/>
        <family val="2"/>
        <charset val="238"/>
      </rPr>
      <t>pri primjerenoj starosti betona ovisno o vanjskim vremenskim utjecajima i iskustvima sa probnog polja prije početka radova.</t>
    </r>
  </si>
  <si>
    <r>
      <t xml:space="preserve">Završna obrada betonske površine </t>
    </r>
    <r>
      <rPr>
        <u/>
        <sz val="10"/>
        <color indexed="8"/>
        <rFont val="Arial Narrow"/>
        <family val="2"/>
        <charset val="238"/>
      </rPr>
      <t>odmorišne staze grubim četkanje</t>
    </r>
    <r>
      <rPr>
        <sz val="10"/>
        <color indexed="8"/>
        <rFont val="Arial Narrow"/>
        <family val="2"/>
        <charset val="238"/>
      </rPr>
      <t>m</t>
    </r>
    <r>
      <rPr>
        <u/>
        <sz val="10"/>
        <color indexed="8"/>
        <rFont val="Arial Narrow"/>
        <family val="2"/>
        <charset val="238"/>
      </rPr>
      <t xml:space="preserve"> (1 prolaz strojem)</t>
    </r>
    <r>
      <rPr>
        <sz val="10"/>
        <color indexed="8"/>
        <rFont val="Arial Narrow"/>
        <family val="2"/>
        <charset val="238"/>
      </rPr>
      <t xml:space="preserve">   pri primjerenoj starosti betona (maksimalno 24 sata) ovisno o vanjskim vremenskim utjecajima.</t>
    </r>
  </si>
  <si>
    <r>
      <t>Radove izvoditi s dva stroja paralelno. Svaki od strojeva ima maksimalni učinak brušenja od 100 m</t>
    </r>
    <r>
      <rPr>
        <vertAlign val="superscript"/>
        <sz val="10"/>
        <color indexed="8"/>
        <rFont val="Arial Narrow"/>
        <family val="2"/>
        <charset val="238"/>
      </rPr>
      <t>2</t>
    </r>
    <r>
      <rPr>
        <sz val="10"/>
        <color indexed="8"/>
        <rFont val="Arial Narrow"/>
        <family val="2"/>
        <charset val="238"/>
      </rPr>
      <t>/dan.</t>
    </r>
  </si>
  <si>
    <r>
      <t>- probno polje u nagibu približne veličine 4x6m (24m</t>
    </r>
    <r>
      <rPr>
        <vertAlign val="superscript"/>
        <sz val="10"/>
        <rFont val="Arial Narrow"/>
        <family val="2"/>
        <charset val="238"/>
      </rPr>
      <t>2</t>
    </r>
    <r>
      <rPr>
        <sz val="10"/>
        <rFont val="Arial Narrow"/>
        <family val="2"/>
        <charset val="238"/>
      </rPr>
      <t xml:space="preserve">) </t>
    </r>
  </si>
  <si>
    <r>
      <t>Stupanj zbijenosti zemljanog nasipa Sz≥100% i modul stišljivosti (ploča Ø 30cm) Ms≥25 MN/m</t>
    </r>
    <r>
      <rPr>
        <vertAlign val="superscript"/>
        <sz val="10"/>
        <rFont val="Arial Narrow"/>
        <family val="2"/>
        <charset val="238"/>
      </rPr>
      <t>2</t>
    </r>
    <r>
      <rPr>
        <sz val="10"/>
        <rFont val="Arial Narrow"/>
        <family val="2"/>
        <charset val="238"/>
      </rPr>
      <t xml:space="preserve"> na razini posteljice.</t>
    </r>
  </si>
  <si>
    <r>
      <t xml:space="preserve"> ●</t>
    </r>
    <r>
      <rPr>
        <sz val="10"/>
        <rFont val="Arial Narrow"/>
        <family val="2"/>
        <charset val="238"/>
      </rPr>
      <t xml:space="preserve"> pješačke staze - asfalt kod Omladinskog mosta, d=30cm, Ms≥80MN/m2</t>
    </r>
  </si>
  <si>
    <t xml:space="preserve"> ● kolnik - asfalt, kod Omladinskog mosta, d=30cm Ms≥100 MN/m2, širine 0,5m</t>
  </si>
  <si>
    <t xml:space="preserve"> ● kolnik - asfalt, Školska ulica, d=30cm širine 1,0m, Ms≥100MN/m2</t>
  </si>
  <si>
    <t xml:space="preserve"> ∙ uz rubnjak Omladinska ulica, l=36m, b=0,5m   36m x 0,5m</t>
  </si>
  <si>
    <t>dio šetnice od Omladinskog do Tomislavovog mosta</t>
  </si>
  <si>
    <t>ELEKTROMONTAŽNI RADOVI</t>
  </si>
  <si>
    <t>Demontaža / izmicanje u zoni zahvata postojećih el. Kabela i odvoz na deponij prema zahtjevu Odjela javne rasvjete.</t>
  </si>
  <si>
    <t>Montaža i spajanje rasvjetnog stupa visine H=5m, Komplet sa sidrenim vijcima, konusnim nastavkom, Stavka uključuje i montažu i spajanje spajanje stupne razdjelnice C-stezaljke s kabelom za uzemljenje te postavljanje oznake stupa.</t>
  </si>
  <si>
    <t>Montaža i spajanje stupne svjetiljke komplet sa izvorom i prespojnim napravama.</t>
  </si>
  <si>
    <t>Montaža i spajanje razdjelnika vanjske rasvete (šetnice).</t>
  </si>
  <si>
    <t>Polaganje čelične pocinčane trake Fe/Zn 30x4mm.</t>
  </si>
  <si>
    <t>Polaganje zaštitne PVC cijevi promjera ø110 mm.</t>
  </si>
  <si>
    <t>Polaganje zaštitne PVC cijevi promjera ø50 mm.</t>
  </si>
  <si>
    <t>Spajanje križne spojnice 80x80x3mm za spajanje</t>
  </si>
  <si>
    <t>uzemljivača Fe/Zn 30x4 mm.</t>
  </si>
  <si>
    <t>Spajanje uzemljivača Fe/Zn 30x4 mm na stup i u zemlji na pocinčanu traku istog profila pomoću križnog komada 80x80x4mm, zaliveno bitumenom.</t>
  </si>
  <si>
    <t>Mjerenje otpora izolacije i izdavanje atesta. Mjerenje otpora petlje i izdavanje atesta. Mjerenje otpora uzemljenja i izdavanje atesta.</t>
  </si>
  <si>
    <t>U cijenu uračunati ispitivanje cjelokupne instalacije javne rasvjete, puštanje u pogon i probni rad.</t>
  </si>
  <si>
    <t>Označavanje stupova standardiziranom elipsoidnom pločicom sa podacima o ulici i stupu.</t>
  </si>
  <si>
    <t>Nadzor DP - Odjel javne rasvjete u tijeku izvođenja radova.</t>
  </si>
  <si>
    <t xml:space="preserve">Ispitivanje i snimanje izvedenih instalacija sa izradom i </t>
  </si>
  <si>
    <t>primopredajom u tri primjerka ispitnih protokola i to:</t>
  </si>
  <si>
    <t>-podešavnje i usmjeravanja svjetiljki</t>
  </si>
  <si>
    <t>-mjerenje atestiranim svjetlotehničkim instrumentom nivoa</t>
  </si>
  <si>
    <t xml:space="preserve"> srednje rasvijetljenosti prema definiranim točkama iz</t>
  </si>
  <si>
    <t xml:space="preserve"> svjetlotehničkih proračuna i izdavanje valjanih protokola</t>
  </si>
  <si>
    <t>-primopredaja izvedeni radova sa puštanjem u funkciju,</t>
  </si>
  <si>
    <t>14.1</t>
  </si>
  <si>
    <r>
      <t>Dobava i polaganje kabela NAY 4x150 mm</t>
    </r>
    <r>
      <rPr>
        <b/>
        <vertAlign val="superscript"/>
        <sz val="10"/>
        <rFont val="Arial Narrow"/>
        <family val="2"/>
        <charset val="238"/>
      </rPr>
      <t>2</t>
    </r>
    <r>
      <rPr>
        <b/>
        <sz val="10"/>
        <rFont val="Arial Narrow"/>
        <family val="2"/>
        <charset val="238"/>
      </rPr>
      <t>, za napajanje vanjske rasvjete (šetnica) i priključak ormara za javna događanja.</t>
    </r>
  </si>
  <si>
    <t>Dobava i polaganje pocinčane čelične trake FeZn 30x4 mm iskopanom i pripremljenom rovu.</t>
  </si>
  <si>
    <r>
      <t>Polaganje kabela PP00-A 4x25 mm</t>
    </r>
    <r>
      <rPr>
        <b/>
        <vertAlign val="superscript"/>
        <sz val="10"/>
        <rFont val="Arial Narrow"/>
        <family val="2"/>
        <charset val="238"/>
      </rPr>
      <t>2</t>
    </r>
    <r>
      <rPr>
        <b/>
        <sz val="10"/>
        <rFont val="Arial Narrow"/>
        <family val="2"/>
        <charset val="238"/>
      </rPr>
      <t xml:space="preserve"> u iskopani rov.</t>
    </r>
  </si>
  <si>
    <r>
      <t>Izrada spoja kabela PP00-Y 3x2,5mm</t>
    </r>
    <r>
      <rPr>
        <b/>
        <vertAlign val="superscript"/>
        <sz val="10"/>
        <rFont val="Arial Narrow"/>
        <family val="2"/>
        <charset val="238"/>
      </rPr>
      <t>2</t>
    </r>
    <r>
      <rPr>
        <b/>
        <sz val="10"/>
        <rFont val="Arial Narrow"/>
        <family val="2"/>
        <charset val="238"/>
      </rPr>
      <t>, na razdjelnici i svjetiljci.</t>
    </r>
  </si>
  <si>
    <r>
      <t>Izrada spoja sa PY/F 16mm</t>
    </r>
    <r>
      <rPr>
        <b/>
        <vertAlign val="superscript"/>
        <sz val="10"/>
        <rFont val="Arial Narrow"/>
        <family val="2"/>
        <charset val="238"/>
      </rPr>
      <t>2</t>
    </r>
    <r>
      <rPr>
        <b/>
        <sz val="10"/>
        <rFont val="Arial Narrow"/>
        <family val="2"/>
        <charset val="238"/>
      </rPr>
      <t xml:space="preserve"> dužine 0,5m za premoštenje stupne razdjelnice na tijelo stupa javne rasvjete.</t>
    </r>
  </si>
  <si>
    <t>Elektromontažni materijal</t>
  </si>
  <si>
    <t>Razdjelnik:</t>
  </si>
  <si>
    <t>Samostojeći poliesterski ormar dim. 1300x1000x320mm</t>
  </si>
  <si>
    <t>sa tipskim betonskim podnožjem.</t>
  </si>
  <si>
    <t>Stupanj mehaničke zaštite min. IP54.</t>
  </si>
  <si>
    <t>Osigurač-sklopka NH160/35A</t>
  </si>
  <si>
    <t>ZUDS 40/0,3 A</t>
  </si>
  <si>
    <t>Tropolni osigurač 2NPO-0-III/NVO-35A</t>
  </si>
  <si>
    <t>Osigurač EZ25/6A</t>
  </si>
  <si>
    <t>Osigurač EZ25/16A</t>
  </si>
  <si>
    <t>Slopnik LC1D50P7</t>
  </si>
  <si>
    <t>Grebenasta sklopka ugradna GN12-52-OU</t>
  </si>
  <si>
    <t>Grebenasta sklopka ugradna GN12-126-OU</t>
  </si>
  <si>
    <t>Uklopni uređaj</t>
  </si>
  <si>
    <t>Luksomat sa sondom na razdjelniku</t>
  </si>
  <si>
    <t>Signalna lampica zelena ugradna</t>
  </si>
  <si>
    <t>Ugradna utičnica 16A, 250V, 2P+PE</t>
  </si>
  <si>
    <t xml:space="preserve">Kao tip KRO-JR 500V, dim. 1300x1000x320mm TEP ili </t>
  </si>
  <si>
    <t>Nabava i isporuka zaštitne PVC cijevi promjera ø110 mm.</t>
  </si>
  <si>
    <t>Nabava i isporuka zaštitne PVC cijevi promjera ø50 mm.</t>
  </si>
  <si>
    <t>Nabava i isporuka čelične pocinčane trake Fe/Zn 30x4mm.</t>
  </si>
  <si>
    <t>Tip kao Spillo 28 LED Pole Top, Prisma ili jednakovrijedan proizvod_____________________.</t>
  </si>
  <si>
    <t>Dobava samostojećeg poliesterskog razdjelnika vanjske rasvjete (šetnica) kako slijedi:</t>
  </si>
  <si>
    <t>jednakovrijedan proizvod___________________.</t>
  </si>
  <si>
    <t>NAPOMENA: Prije narudžbe stupa uskladiti boju stupa sa svjetiljkom</t>
  </si>
  <si>
    <t>Tip kao acc spec1480 H=5000 mm, bijela boja + pribor za temeljenje  (Disano) ili jednakovrijedan proizvod__________________.</t>
  </si>
  <si>
    <t>Nabava i isporuka PVC trake za upozorenje širine 100 mm s natpisom “POZOR KABEL 0.4 kV”.</t>
  </si>
  <si>
    <t>Nabava i isporuka PVC štitnika za zaštitu kabela dužine 1000mm.</t>
  </si>
  <si>
    <t>Nabava i isporuka križne spojnice 80x80x3mm za spajanje uzemljivača Fe/Zn 30x4 mm.</t>
  </si>
  <si>
    <r>
      <t>Nabava i isporuka kabela PP00-A 4x25 mm</t>
    </r>
    <r>
      <rPr>
        <b/>
        <vertAlign val="superscript"/>
        <sz val="10"/>
        <rFont val="Arial Narrow"/>
        <family val="2"/>
        <charset val="238"/>
      </rPr>
      <t>2</t>
    </r>
    <r>
      <rPr>
        <b/>
        <sz val="10"/>
        <rFont val="Arial Narrow"/>
        <family val="2"/>
        <charset val="238"/>
      </rPr>
      <t>, za polaganje u rov.</t>
    </r>
  </si>
  <si>
    <r>
      <t>Nabava i isporuka kabela PP00-Y 3x2,5 mm</t>
    </r>
    <r>
      <rPr>
        <b/>
        <vertAlign val="superscript"/>
        <sz val="10"/>
        <rFont val="Arial Narrow"/>
        <family val="2"/>
        <charset val="238"/>
      </rPr>
      <t>2</t>
    </r>
    <r>
      <rPr>
        <b/>
        <sz val="10"/>
        <rFont val="Arial Narrow"/>
        <family val="2"/>
        <charset val="238"/>
      </rPr>
      <t>, za spajanje u  stupu.</t>
    </r>
  </si>
  <si>
    <r>
      <t>Nabava i isporuka PY/F 10mm</t>
    </r>
    <r>
      <rPr>
        <b/>
        <vertAlign val="superscript"/>
        <sz val="10"/>
        <rFont val="Arial Narrow"/>
        <family val="2"/>
        <charset val="238"/>
      </rPr>
      <t>2</t>
    </r>
    <r>
      <rPr>
        <b/>
        <sz val="10"/>
        <rFont val="Arial Narrow"/>
        <family val="2"/>
        <charset val="238"/>
      </rPr>
      <t xml:space="preserve"> dužine 0,5 m za premoštenje stupne razdjelnice na tijelo stupa javne rasvjete.</t>
    </r>
  </si>
  <si>
    <t>Napomena:</t>
  </si>
  <si>
    <t>-dim. temelja duljina 70 x širina 70 x dubina 90 cm</t>
  </si>
  <si>
    <r>
      <t>-volumen iskopa 0,441 m</t>
    </r>
    <r>
      <rPr>
        <vertAlign val="superscript"/>
        <sz val="10"/>
        <rFont val="Arial Narrow"/>
        <family val="2"/>
        <charset val="238"/>
      </rPr>
      <t>3</t>
    </r>
  </si>
  <si>
    <t>Nakon izrade temelja tlo nabiti motornim nabijačem i</t>
  </si>
  <si>
    <t>odvesti višak zemlje na deponij.</t>
  </si>
  <si>
    <t>Polaganje trake upozorenja u iskopani rov.</t>
  </si>
  <si>
    <t>Polaganje PVC štitnika u iskopani rov.</t>
  </si>
  <si>
    <r>
      <t>m</t>
    </r>
    <r>
      <rPr>
        <vertAlign val="superscript"/>
        <sz val="10"/>
        <rFont val="Arial Narrow"/>
        <family val="2"/>
        <charset val="238"/>
      </rPr>
      <t>2</t>
    </r>
  </si>
  <si>
    <t>Opće napomene:</t>
  </si>
  <si>
    <t xml:space="preserve">Radovi na krajobraznoj arhitekturi se odnose na sadnju visokog raslinja, prvenstveno kao nadopuna postojećeg drvoreda, kao novi drvored uz rijeku Lonju, te kao nekoliko soliternih stabala kao akcenata u prostoru. </t>
  </si>
  <si>
    <t xml:space="preserve">Osim drveća, posaditi će se cvjetnjak na ulaznoj točki u prostor, te ozeleniti ostale površine travnjakom.  </t>
  </si>
  <si>
    <t xml:space="preserve">Postojeće drveće na terenu je potrebno maksimalno zaštiti tijekom građevinskih radova na šetnici. </t>
  </si>
  <si>
    <t>Sve radove potrebno je izvoditi stručno, uz posebnu brigu i prilagodbu sadnje u blizini vodotoka.</t>
  </si>
  <si>
    <t>Izvedbom ovih radova ne smije se uništiti ili oštetiti okolne konstrukcije koje se izvode, posebno podne plohe šetnice. Oštećivanje ovih konstrukcija izvođač zelenih površina je dužan ispraviti o svom trošku.</t>
  </si>
  <si>
    <t xml:space="preserve">U cijenu je uključeno: </t>
  </si>
  <si>
    <t>- dobava svog potrebnog materijala,uključujući transport i skladištenje</t>
  </si>
  <si>
    <t>- sav rad na izvođenju i kompletnu pripremu (uključujući presadnju, tj. skladištenje presađivanih stabala)</t>
  </si>
  <si>
    <t xml:space="preserve">- sva potrebna pomagala, sredstva, alate i priručni materijal </t>
  </si>
  <si>
    <t>- zaštita okolnih elemenata od utjecaja radova</t>
  </si>
  <si>
    <t>- čišćenje i zaštita prostora za vrijeme i po završetku radova</t>
  </si>
  <si>
    <t>Ručni otkop zemlje oko instalacija s odbacivanjem zemlje ili utovarom viška zemlje te odvoz i zbrinjavanje na ugovorenu deponiju ili pozajmište.</t>
  </si>
  <si>
    <t>h</t>
  </si>
  <si>
    <t>dio šetnice od Omladinskog do Tomislavovog mosta=3701,42m2</t>
  </si>
  <si>
    <t>Ovom stavkom se obuhvaćaju svi radovi od uklanjanja do odvoza stablašica. Vidi plan sadnje.</t>
  </si>
  <si>
    <t>Uklanjanje grmova na središnjoj osi.</t>
  </si>
  <si>
    <t xml:space="preserve">Ovom stavkom se obuhvaćaju svi radovi od uklanjanja do odvoza grmova cca &lt; 300 cm visine na potezu nasipa - središnja os. </t>
  </si>
  <si>
    <t>Sanacija postojećih stabala</t>
  </si>
  <si>
    <t xml:space="preserve">Prije sanacije zaštitu stabala obaviti prema pravilima struke. Obavljanje radnji na sanaciji stabala fiziološki je prikladno obaviti tijekom mirovanja vegetacije u terminu od 15.10. do 15.03. Sanacija obuhvaća orezivanje suhih i nepravilno formiranih grana kao i čišćenje stabala od bršljana. </t>
  </si>
  <si>
    <t>Radovi obuhvaćaju prekopavanje zemlje, te njeno pognojavanje, kao i postavljanje sloja humusa. Prekopavanje se radi strojno na površinama koje nisu u blizini postojećih stabala, te ručno oko postojećih stabala (u svrhu zaštite korijenovog sustava). Rad mora biti obavljen u skladu s projektom i propisima. Ako nije navedena niti jedna norma, obvezna je primjena odgovarajuće EN (europske norme). Ako se u međuvremenu neka norma ili propis stavi van snage, važiti će zmijenska norma ili propis.</t>
  </si>
  <si>
    <t>Izvođač može predložiti izmjenu priznatih tehničkih pravila uz uvijet pisanog obrazloženja i odobrenja nadzornog inžinjera. Tu promijenu odobrava nadzorni inženjer uz suglasnost projektanta. Izvođač je dužan promijene unijeti u izvedbeni projekt.</t>
  </si>
  <si>
    <t>Zaštitni radovi na drveću tijekom gradnje - nabava, doprema i izrada zaštitne kutije (od jelovih dasaka treće klase, ne hoblanih) za zaštitu debla postojećih stabala. Visina ograde 200 cm, prosječne širine 85x85 cm, ukrućeno sa sve četiri strane letvama pri kojima se kutija i spaja. Postava horizontalnih letvi na 50 cm. Obračun po komadu.</t>
  </si>
  <si>
    <t>Prekopavanje tla u sloju od 30 cm.</t>
  </si>
  <si>
    <t xml:space="preserve">Nabava materijala - humusa i izrada obloge pokosa nasipa i drugih zelenih površina u debljini od 20cm. </t>
  </si>
  <si>
    <t>Sve prema OTU (IGH 2001) knjiga II, 2-15.</t>
  </si>
  <si>
    <t>Obračunato za sloj debljine 20cm po m2</t>
  </si>
  <si>
    <t>Nabava i dovoz organskog gnojiva u granulama
 - cijela sadna površina 1kg/m2</t>
  </si>
  <si>
    <t>Stavka obuhvaća nabavu organskog gnojiva u granulama/peletima visoke kvalitete s certifikatom, dozvoljenim u ekološkoj proizvodnji, te njegov transport do gradilišta. U slučaju nemogućnosti dobave, potrebno se pismeno usuglasiti s nadzornim inženjerom i projektantom oko zamjenskog gnojiva.</t>
  </si>
  <si>
    <t>kg/m²</t>
  </si>
  <si>
    <t>Predviđeni radovi razastiranja i okopavanja gnojiva se moraju raditi pažljivo u zonama postojećih stabla, tj. u zoni njihova korijenova sustava kako ne bi došlo do mehaničkog oštećenja.</t>
  </si>
  <si>
    <t>Grubo planiranje terena</t>
  </si>
  <si>
    <t>Grubo planiranje pognojene zemljane podloge, s +/- 5cm na m², potrebno vršiti ručno u blizini stabala, radi zaštite debla i korijenovog vrata.</t>
  </si>
  <si>
    <t>RADOVI S BILJNIM MATERIJALOM</t>
  </si>
  <si>
    <t xml:space="preserve">Sadnice stablašice moraju biti školovane, kontejnirane, formiranog habitusa u smislu oblika krošnje, najviše kvalitete, zadanog prsnog promjera.
Sadnice iste vrste moraju biti ujednačene i označene do tehničkog prijema.
Za materijal stablašica izvođač mora imati certifikat koji potvrđuje njihovo porijeklo i posebice njihovo zdravstveno stanje izdano od strane poduzeća ovlaštenog za iste.
Stablašice trebaju odgovarati vrstama i kultivarom traženim ovim troškovnikom.
U slučaju da postoji opravdan razlog eventualne zamjene vrste za drugu vrstu ili kultivar u radu na terenu, promjena mora biti u pismenom suglasju s projektantom, nadzornim inženjerom i predstavnikom investitora, prema pravilima struke. </t>
  </si>
  <si>
    <t>*Napomena: U slučaju nabave sadnog materijala drugih dimenzija potrebno je konzultirati projektanta radi promjene količina sadnog materijala</t>
  </si>
  <si>
    <t>- sadržajni privitak radu s biljnim materijalom je plan sadnje i svi prateći detalji.</t>
  </si>
  <si>
    <t>- obratiti pažnju na eventualne nepredviđene podzemne instalacije u radijusu manjem od 2m od osi  sadnje i o istima obavijestiti glavnog nadzornog ing. i glavnog projektanta.</t>
  </si>
  <si>
    <t>Sadnja stablašica.</t>
  </si>
  <si>
    <t>Ova stavka obuhvaća slijedeće radove :</t>
  </si>
  <si>
    <t xml:space="preserve">1.  Iskop jama za sadnju stablašica 100x100x100 cm, rahlenje dna sadne jame  </t>
  </si>
  <si>
    <t xml:space="preserve">2. Priprema stablašica za sadnju, pakiranje i prijevoz do mjesta sadnje </t>
  </si>
  <si>
    <t xml:space="preserve">3. Nabava, dovoz i nasipanje stajnjaka za: 
 - stablašice 70 lit/kom 
Razastiranje stajnjaka </t>
  </si>
  <si>
    <t>4. Nabava i dodavanje u jamu hidrogel preparata kao STOCKOSORB ili slično, min 50 g/jami</t>
  </si>
  <si>
    <t>5. Sadnja stabala, s obradom krošnje i korijena</t>
  </si>
  <si>
    <t>6. Učvršćivanje stabala s 3 tokarena, impregnirana kolca Ø 8 cm, visina 250 cm, vezivanje jutenom trakom</t>
  </si>
  <si>
    <t>7. Formiranje zdjelice, nasipavanje malča i zalijevanje</t>
  </si>
  <si>
    <t>8. Bandažiranje debla</t>
  </si>
  <si>
    <t>- popis biljnih vrsta stablašica:</t>
  </si>
  <si>
    <t>Aesculus hippocastanum v. 400/450cm</t>
  </si>
  <si>
    <t>Liquidambar styraciflua o. 45-50 cm</t>
  </si>
  <si>
    <t>Sadnja cvjetnjaka predviđa dobavu i sadnju sadnica, ukupno 3  vrste u kombinaciji sa sezonskim biljem. Sadnice se sade na jednakim udaljenostima nasumičnim biranjem predviđenih cvjetnih biljnih vrsta.</t>
  </si>
  <si>
    <t>1. Iskop jama za sadnju trajnica i sezonskog bilja 20X20X20cm</t>
  </si>
  <si>
    <t>2. Priprema trajnica za sadnju, pakiranje i prijevoz do mjesta sadnje</t>
  </si>
  <si>
    <t>3. Ispuna jame dobrim vrtnim tlom obogaćenim s 0,3 kg organskog gnojiva u granulama</t>
  </si>
  <si>
    <t>4. Omeđenje linijskom razdjelnicom od pvc mase h=10cm ili adekvatne zamjene na predjelu kotakta površina različitog površinskog oblikovanja.</t>
  </si>
  <si>
    <t>5. Sadnja trajnica</t>
  </si>
  <si>
    <t xml:space="preserve">6. Formiranje zdjelice i zalijevanje biljaka </t>
  </si>
  <si>
    <t>- popis cvjetnih biljnih vrsta:</t>
  </si>
  <si>
    <t>Pottentila fruticosa Goldfinger, v.30/50cm</t>
  </si>
  <si>
    <t>Rudbeckia fulgida var. sullivantii "Goldstrum", v.60cm</t>
  </si>
  <si>
    <t>Spirea bumalda, v.50/60cm</t>
  </si>
  <si>
    <t>sezonsko bilje</t>
  </si>
  <si>
    <t xml:space="preserve">kom </t>
  </si>
  <si>
    <t>Fino planiranje i usitnjavanje grudica zemlje, prignojavanje s NPK 15:15:15 hranjivima u količini 0,05 kg/m2, ugradnja humusa u sloju 3cm, dobava i sjetva travne smjese: Poa pratensis Geronimo 10%, Lolium perenne Stavinsky 15%, Festuca arundinacea Starlett 25%, Lolium Westerwoldicum Axcella 15%, Festuca arundinacea Cochise 25% (6dkg/m2), valjanje, ježenje, zalijevanje do nicanja. Radovi koje obuhvaća ova stavka se izvode strojno i ručno s posebnom pažnjom na postojeća stabla i potrebu njihove zaštite. Nakon izrade humusnog sloja i travnate vegetacije, površine se moraju njegovati do konačnog rasta, a po potrebi pokositi 1-2 puta.</t>
  </si>
  <si>
    <t>KRAJOBRAZNO UREĐENJE - fotosintestka zašita i njega</t>
  </si>
  <si>
    <t>Fitosanitetska zaštita i njega.</t>
  </si>
  <si>
    <t>Pod ovom stavkom obuhvaćamo  ukupnost radnji koje izvoditelj treba učiniti  u smislu zaštite elemenata krajobraznog uređenja od završetka izvođačkih radova do preuzimanja od strane investitora zadužene službe.</t>
  </si>
  <si>
    <t xml:space="preserve"> b)</t>
  </si>
  <si>
    <t>urbana oprema</t>
  </si>
  <si>
    <t>18.b) UKUPNO ELEKTROMONTAŽNI RADOVI:</t>
  </si>
  <si>
    <t>19.</t>
  </si>
  <si>
    <t>19.1</t>
  </si>
  <si>
    <t>19.2</t>
  </si>
  <si>
    <t>19.3</t>
  </si>
  <si>
    <t>19.4</t>
  </si>
  <si>
    <t>19.5</t>
  </si>
  <si>
    <t>19.6</t>
  </si>
  <si>
    <t>19.7</t>
  </si>
  <si>
    <t>19.8</t>
  </si>
  <si>
    <t>18.</t>
  </si>
  <si>
    <t>18.2</t>
  </si>
  <si>
    <t>18.3</t>
  </si>
  <si>
    <t>18.4</t>
  </si>
  <si>
    <t>18.5</t>
  </si>
  <si>
    <t>18.6.</t>
  </si>
  <si>
    <t>18.7</t>
  </si>
  <si>
    <t>18.8</t>
  </si>
  <si>
    <t>18.9</t>
  </si>
  <si>
    <t>18.10</t>
  </si>
  <si>
    <t>18.11</t>
  </si>
  <si>
    <t>18.12</t>
  </si>
  <si>
    <t>18.13</t>
  </si>
  <si>
    <t>18.14</t>
  </si>
  <si>
    <t>18.15</t>
  </si>
  <si>
    <t>18.16</t>
  </si>
  <si>
    <t>17.b) UKUPNO ELEKTROMONTAŽNI MATERIJAL:</t>
  </si>
  <si>
    <t>17.</t>
  </si>
  <si>
    <t>17.2.</t>
  </si>
  <si>
    <t>17.3</t>
  </si>
  <si>
    <t>17.4</t>
  </si>
  <si>
    <t>17.5</t>
  </si>
  <si>
    <t>17.6</t>
  </si>
  <si>
    <t>17.7</t>
  </si>
  <si>
    <t>17.8</t>
  </si>
  <si>
    <t>17.9</t>
  </si>
  <si>
    <t>17.10</t>
  </si>
  <si>
    <t>17.11</t>
  </si>
  <si>
    <t>16.</t>
  </si>
  <si>
    <t>16.b) UKUPNO JAVNA RASVJETA:</t>
  </si>
  <si>
    <t xml:space="preserve">JAVNA RASVJETA </t>
  </si>
  <si>
    <t>16.1</t>
  </si>
  <si>
    <t>16.2</t>
  </si>
  <si>
    <t>16.3</t>
  </si>
  <si>
    <t>16.4</t>
  </si>
  <si>
    <t xml:space="preserve">Zatrpavanje rova sa zemljom, nabijanje tla motornim nabijačem u slojevima od 20 cm nakon polaganja kabela, trake upozorenja, PVC štitnika i izrade posteljice te nasipavanja pijeska. </t>
  </si>
  <si>
    <t>Stavka uključuje i odvoz viška zemlje na deponij.</t>
  </si>
  <si>
    <t>16.5</t>
  </si>
  <si>
    <t>16.6</t>
  </si>
  <si>
    <t>Polaganje u iskopani rov zaštitnih PVC cijevi promjera 110 mm tipa kao okiten. Zaštitne cijevi se polažu kod prolaza kabela ispod ceste.</t>
  </si>
  <si>
    <t>Oblaganje mršavim betonom zaštitnih PVC cijevi promjera ø110 mm kod prolaza ispod ceste. Stavka uključuje i sav potreban materijal.</t>
  </si>
  <si>
    <t>Polaganje u zaštitne cijevi FeZn žice 4mm za uvlačenje kabela.</t>
  </si>
  <si>
    <t>Izrada kolnih pijelaza za pješake do 1t nosivosti preko iskopanog rova.</t>
  </si>
  <si>
    <t>Razbijanje asfaltne površine i odvoz šute na gradsku deponiju.</t>
  </si>
  <si>
    <t>Betoniranje završnog sloja deb. 10 cm, betonom MB 20 u pješačkom kolniku širine 40 cm, nakon nabijanja rova.</t>
  </si>
  <si>
    <t>Sanacija uništenih zelenih površina i dovođenje u prvobitno stanje vraćanjem humusnog sloja (30 cm) i zazelenjivanjem prema potrebi.</t>
  </si>
  <si>
    <t xml:space="preserve"> U cijenu uračunati ishođenje dozvole za prijekop zelene površine.</t>
  </si>
  <si>
    <t>8.</t>
  </si>
  <si>
    <t>8.1.</t>
  </si>
  <si>
    <t>9.</t>
  </si>
  <si>
    <t>9.1</t>
  </si>
  <si>
    <t>10.1.</t>
  </si>
  <si>
    <t>10.2.</t>
  </si>
  <si>
    <t>11.</t>
  </si>
  <si>
    <t>11.1.</t>
  </si>
  <si>
    <t>11.b) UKUPNO KRAJOB. UREĐENJE - fotosintet. zaštita i njega:</t>
  </si>
  <si>
    <t>10 b) UKUPNO RADOVI S BILJNIM MATERIJALOM:</t>
  </si>
  <si>
    <t xml:space="preserve">19.b) UKUPNO NN razvod: </t>
  </si>
  <si>
    <t>FAZA:</t>
  </si>
  <si>
    <t xml:space="preserve">- Šetnica uz rijeku Lonju - </t>
  </si>
  <si>
    <t>b) dio šetnice od Omladinskog mosta do Tomislavovog mosta</t>
  </si>
  <si>
    <t>INVESTITOR:</t>
  </si>
  <si>
    <t>Grad Ivanić-Grad</t>
  </si>
  <si>
    <t xml:space="preserve">Park hrvatskih branitelja 1, </t>
  </si>
  <si>
    <t>10310  Ivanić-Grad</t>
  </si>
  <si>
    <t>OIB 52339045122</t>
  </si>
  <si>
    <t>IZRADILA:</t>
  </si>
  <si>
    <t xml:space="preserve">ATMOSFERA d.o.o., </t>
  </si>
  <si>
    <t>OIB 36444182418</t>
  </si>
  <si>
    <t>DIREKTOR:</t>
  </si>
  <si>
    <t xml:space="preserve">Bernarda Silov, dipl.ing.arh. </t>
  </si>
  <si>
    <t>DATUM:</t>
  </si>
  <si>
    <t>Glavni , izvedbeni projekt</t>
  </si>
  <si>
    <t>GLAVNI projektant:</t>
  </si>
  <si>
    <t xml:space="preserve"> Krešimir Tarnik, mag.ing.građ.</t>
  </si>
  <si>
    <t>Ljubiša Žukina, dipl.ing.el.</t>
  </si>
  <si>
    <t>PROJEKTANT građevinskog dijela:</t>
  </si>
  <si>
    <t>PROJEKTANT konstrukcije:</t>
  </si>
  <si>
    <t>PROJEKTANT rasvjete:</t>
  </si>
  <si>
    <t>žig i potpis</t>
  </si>
  <si>
    <t>razred C16/20, čvrstoće 20N/mm2.</t>
  </si>
  <si>
    <t>Polaganje pocinčane čelične trake FeZn 30x4 mm u već iskopanom i pripremljenom rovu.</t>
  </si>
  <si>
    <t>17.1.1</t>
  </si>
  <si>
    <t>17.1.2</t>
  </si>
  <si>
    <t>Rasvjetna tijela:</t>
  </si>
  <si>
    <t>Napomena: Isti rov koristiti će se za polaganje kabela javne rasvjete i polaganje kabela priključnih ormara za događanja.</t>
  </si>
  <si>
    <t>- jednostrana radijalna oplata   0,15 m2/m2</t>
  </si>
  <si>
    <t>Stupanj protukliznosti prema svim važećim standardima i propisima, minimalna otpornost na klizanje razreda C (SRV ˃45), prema HRN EN 13036-4.</t>
  </si>
  <si>
    <t>URBANA OPREMA  -  prefabricirani AB elementi</t>
  </si>
  <si>
    <t xml:space="preserve">Izvoditelj radova obavezan je prije početka radova uručiti potrebne certifikate odgovarajućoj nadležnoj službi. Zabranjena je upotreba materijala i dijelova te izvedba radova prije predočenja certifikata.
Kompletni ovjes betonskih elemenata treba se predvidjeti kod svih stavki. </t>
  </si>
  <si>
    <r>
      <t>Dimenzioniranje elemenata ovjesa ovisi o tehnološkim rješenjima odabranog izvoditelja (proizvođača).
Projektiranje i dimenzioniranje betonskih elemenata</t>
    </r>
    <r>
      <rPr>
        <sz val="10"/>
        <rFont val="Arial Narrow"/>
        <family val="2"/>
        <charset val="238"/>
      </rPr>
      <t xml:space="preserve"> i ovjesa za vađenje betonskih elemenata (klupa, koš) iz kalupa t</t>
    </r>
    <r>
      <rPr>
        <sz val="10"/>
        <color indexed="8"/>
        <rFont val="Arial Narrow"/>
        <family val="2"/>
        <charset val="238"/>
      </rPr>
      <t xml:space="preserve">reba uračunati izvođač radova u cijeni kom. Isto se odnosi i na izvedbu tipskih detalja kao i prilagođenje detaljima uvjetima izvedbe (nestandardna rješenja).
</t>
    </r>
  </si>
  <si>
    <t xml:space="preserve">U cijenu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
</t>
  </si>
  <si>
    <t>Prije početka izvedbe radova, izvoditelj je obvezan predočiti Projektantu detaljnu radioničku dokumentaciju izvedbe kao i uzorke materijala i kalupa koji će se ugraditi. Tek po izboru i odobrenju Projektanta može otpočeti sa radovima. Ukoliko se ugrade materijali koje Projektant nije odobrio i (ili) u neodgovarajućoj kvaliteti i (ili) različito s obzirom na odobreni projekt oblaganja pročelja i detalje, radovi će se morati ponoviti u traženoj kvaliteti, izboru i po projektu uz prethodno uklanjanje neispravnih radova.</t>
  </si>
  <si>
    <t xml:space="preserve">Izrada detalja neće se posebno platiti već predstavlja trošak i obvezu izvoditelja.
Sve radove po odabranom specifičnom proizvođaču, treba obvezno izvesti po detaljima i tehnološkim rješenjima istog. To se odnosi kako na korištenje materijala tako i na uporabu odgovarajućeg alata. </t>
  </si>
  <si>
    <t xml:space="preserve">Glede specifičnosti gore navedenih radova, izvoditelj je dužan prije davanja ponude obvezno se upoznati s načinom i detaljima izvođenja radova koji su opisani ovim troškovnikom, te s tehnologijom i specifičnostima izvođenja radova odabranog proizvođača. Sve eventualne nejasnoće i nedoumice izvoditelj je dužan dogovoriti i uskladiti s projektantom prije davanja ponude. </t>
  </si>
  <si>
    <t xml:space="preserve">Nikakvi naknadni zahtjevi neće se moći uvažiti.
Prilikom izvođenja radova mora se izvoditelj striktno pridržavati usvojenih i od strane Projektanta ovjerenih detalja.
</t>
  </si>
  <si>
    <t>Prije izvedbe mjere svih stavki treba obvezno kontrolirati na licu mjesta.</t>
  </si>
  <si>
    <t>Nakon izvedbe određenog dijela treba isti pregledati nadzorni inženjer i tek se nakon pozitivnog mišljenja i upisa u građevinski dnevnik može izvoditelj nastaviti s daljnjim radom. Nepravilno ili nekvalitetno izvedene radove mora izvoditelj na svoj trošak ukloniti i izvesti pravilno.</t>
  </si>
  <si>
    <t xml:space="preserve">Svi materijali koji se ugrađuju moraju obvezno biti ispitani i certifikati priloženi. Ukoliko ne postoje domaće norme, treba priložiti rezultate ispitivanja koji zadovoljavaju odredbe normi ISO ili EN.
Izvođač je dužan voditi zakonom propisanu evidenciju radova, koja će se ovjeravati od strane nadzornog inžinjera. </t>
  </si>
  <si>
    <t xml:space="preserve">Izrada najmanje dva probna uzorka za svaki pojedini tip betonskih elemenata u naravnoj veličini, te montiranje na objekt s fugiranjem i završnim premazivanjem ne naplaćuje se posebno već je ona sadržana u cijeni ponude.
</t>
  </si>
  <si>
    <t xml:space="preserve">Za sve materijale, postupke i uređaje izvođač je dužan u skladu sa propisima osigurati poterbne certifikate i isprave, te ih pravovremeno prije početka radova ili ugradnje dostaviti na pregled nadzornom inžinjeru. 
</t>
  </si>
  <si>
    <t>Cijena ponude također uključuje:</t>
  </si>
  <si>
    <t>- sudjelovanje voditelja gradilišta na koordinacijskim sastancima te usklađivanje s ostalim izvođačima,
- izradu dinamičkog plana,
- zaštitu dijelova urbana opreme pri transportu i ugradnji,
- čišćenje okoliša nakon završetka radova,
- sve troškove popravaka ili štete koji su nastali kao posljedica nepažnje u tijeku izvedbe.</t>
  </si>
  <si>
    <t>U jediničnoj cijeni treba posebno obuhvatiti i:</t>
  </si>
  <si>
    <t xml:space="preserve">- ovjes  za vađenje betonskih elemenata (klupa, koš) iz kalupa, po dimenzijama i detaljima prema proračunu proizvođača, pažljivo ukljanjanje čeličnih kuka ovjesa brusilicom prije ugradnje gumenih završnih elemenata;
- sav spojni i pričvrsni materijal;
- brtvene elemente;
- dizanje, spuštanje i penošenje betonskih elemenata primjerenim gurtnama,  transport betonskih elemenata od mjesta izrade do mjesta ugradnje, te njihovu ugradnju;
- premazivanje betonskih prefabrikata bezbojnim impregnacijskim sredstvom </t>
  </si>
  <si>
    <t>Tehnički zahtjevi</t>
  </si>
  <si>
    <t xml:space="preserve">Materijali
Svi materijali i izvedba moraju biti otporni i postojani na atmosferilije i niske temperature i UV zračenje.
</t>
  </si>
  <si>
    <t>Popis dobavljača</t>
  </si>
  <si>
    <t xml:space="preserve">Prije podnošenja radioničkih crteža ili uzoraka, dobavljač treba dostaviti kompletan popis proizvoda, materijala i njihovih proizvođača za glavne elemente urbana opreme.
</t>
  </si>
  <si>
    <t>Radionički nacrti</t>
  </si>
  <si>
    <t>Sve radioničke crteže treba podnijeti na pregled i odobrenje Projektantu. Svi elementi urbana opreme trebaju biti prikazani na crtežima.
Sve crteže treba ovjeriti ovlašteni inženjer dobavljača. Nijedan element urbana opreme ne može biti ugrađen bez da Projektant nije odobrio odgovarajući crtež.</t>
  </si>
  <si>
    <t>Osiguranje kvalitete</t>
  </si>
  <si>
    <t>Proizvodač mora imati sistem osiguravanja kvalitete.</t>
  </si>
  <si>
    <t>Voditi računa da su u pripremnim radovima sva iskolčenja i temeljenja za urbanu opremu!</t>
  </si>
  <si>
    <t>Izrada prefabricinih AB elemenata do potpune gotovosti od betona C30/37 s ugrađenim armaturnim koševima i polipropilenskim vlaknima, gumificiranom podlogom za sjedenje, te završnim premazom za impregnaciju betonskog odljeva.</t>
  </si>
  <si>
    <t>Za izradu klupa koristiti će se drobljeni dolomitniagregat zrna do 8mm (Dmax 8 mm). Omjer sastava agregata bi bio:</t>
  </si>
  <si>
    <t>- od 0 do 4 mm 810 kg/m3</t>
  </si>
  <si>
    <t>- od 4 do 8 mm 810 kg/m3</t>
  </si>
  <si>
    <r>
      <t>Beton se proizvodi u betonari.</t>
    </r>
    <r>
      <rPr>
        <sz val="10"/>
        <rFont val="Arial Narrow"/>
        <family val="2"/>
        <charset val="238"/>
      </rPr>
      <t xml:space="preserve"> Beton C30/37</t>
    </r>
    <r>
      <rPr>
        <sz val="10"/>
        <color indexed="8"/>
        <rFont val="Arial Narrow"/>
        <family val="2"/>
        <charset val="238"/>
      </rPr>
      <t>, razred izloženosti XD3, granične konzistencije S4, Dmax 8 mm.</t>
    </r>
  </si>
  <si>
    <t>Beton je gornom površinom hidrofoban i površinski zadovoljava uvjete  čvrstoće na cijepanje,  habanje, otporan na smrzavanje i sol.</t>
  </si>
  <si>
    <t>U procesu proizvodnje betona dodaju se polipropilenska vlakna u količini od 0,9 kg/m3.</t>
  </si>
  <si>
    <t xml:space="preserve">KALUPI </t>
  </si>
  <si>
    <t xml:space="preserve"> - Ugradnja betona u prethodno pripremljene kalupe u kontroliranim uvjetima (zaštićeno od padalina i vjetra) sa vibriranjem. </t>
  </si>
  <si>
    <t xml:space="preserve"> - Prije ugradnje betona kalupe se mora dobro očistiti te premazati sa prikladnim oplatnim premazom.  - biološki razgradivim univerzalnim sredstvom za obradu oplata u cilju kvalitetnog odvajanja od betona tipa kao BASF Reofinish ili jednakovrijednog___________________.
</t>
  </si>
  <si>
    <t>- Postavljanje kalupa prije izvođenja  na potpuno ravnu, horizontalnu i čvrstu podlogu.</t>
  </si>
  <si>
    <t>NAČIN UGRADNJE U KALUPE I OTKALUPLJIVANJE</t>
  </si>
  <si>
    <t xml:space="preserve">- Transport betona od mješalice do mjesta ugradnje u kalupe, vršiti pažljivo na način da se spriječi segregacija  i utjecaj na zadani sastav te boju betona (curenje mlijeka, prašenje, nekontrolirani ulaz materijala u mješavinu itd.)
</t>
  </si>
  <si>
    <t xml:space="preserve"> - Ravnanje i zaglađivanje ugrađenog betona vibriranjem. Tolerancija površinske neravnine ugrađenog betona treba biti manja od 3mm/m'.</t>
  </si>
  <si>
    <t xml:space="preserve"> - Pažljivo vađenje - otaklupljivanje - gotovih AB elemenata klupa, naslona, koševa iz oplatnog kalupa. Elemnti se vade pri postizanju čvrstoće betona od 15 - 20 N/mm2 (minimalno 16 do 24 sata od ugradnje sviježeg betona).
</t>
  </si>
  <si>
    <t xml:space="preserve"> - Nakon otkalupljivanja elemente zaštiti od smrzavanja, naglog isušivanja i mehaničkog oštečenja narednih 5 -7 dana. E</t>
  </si>
  <si>
    <t xml:space="preserve"> - Završni povšinski betonski sloj mora biti ravnomjerno izveden bez vidljivih tragova kalupa, reški, ev.pukotina.</t>
  </si>
  <si>
    <t xml:space="preserve"> - Ugrađuje se armatura predviđena projektom statike; armaturni koševi koja se prethodno prilagođava, geometriji kalupa. Armatura ne smije dodirivati kalup, obavzeno predvidjeti distancere, kako se nebi kalupi oštećivali. </t>
  </si>
  <si>
    <t>GUMIRANI SLOJ ZA SJEDENJE</t>
  </si>
  <si>
    <t xml:space="preserve"> - Po završetku sušenja okalupljenih betonskih elementata (min. 14 dana), dobavlja se i izrađuje završni gumificirani sloj površine za sjedenje, tehničkih svojstava tip kao SIKA DESCOL sport surfaces ili jednakovrijedan proizvod ___________________. </t>
  </si>
  <si>
    <t xml:space="preserve">' -Podloga se priprema finim brušenjem s industrijskim usisavanjem u svrhu poravnanja podloge i bolje prionjivosti obloge za podlogu. </t>
  </si>
  <si>
    <t xml:space="preserve">-Dobava i ugradnja gumene trake tip kao REGUPOL 6015 ili jednakovrijednog proizvoda___________________, debljine 9 mm, te ljepljenje iste za postojeću podlogu sa ljepilom tip kao Pulastic TACLI ST ili jednakovrijedan proizvod ___________________. </t>
  </si>
  <si>
    <t>Pregletavnje tako zaljepljene gumene trake sa brtvenim materijalom tip kao Pulastic EG SEALER ili jednakovrijednim proizviodom___________________, na tako zabrtvljenu podlogu izlijeva se nosivi poliuretanski sloj  tip kao Pulastic GM 2000 ili jednakovrijedan proizvod___________________.</t>
  </si>
  <si>
    <t xml:space="preserve"> '- Nanošenje završnog laka  tip kao Sikafloor 305 W ili jednakovrijedan proizvod___________________u boji RAL po izboru gl. projektanta.</t>
  </si>
  <si>
    <t>IMPREGNACIJSKI PREMAZ</t>
  </si>
  <si>
    <t xml:space="preserve"> - Po završetku gumificiranja sjednih površina, pristupa se izvedbi impregnacijskog premaza, ostatku vidljivih i atmosferilijma izloženim (sve osim sjedne plohe i spoja podnožja s temeljem) , betonskih površina prefabriciranih elementata.</t>
  </si>
  <si>
    <t xml:space="preserve"> -Napomena: obavezno pozvati na ovjeru gl. projektant , površine betona prije nanošenja impregnacijskog premaza. </t>
  </si>
  <si>
    <t xml:space="preserve"> - Izvedba impregnacijskog zaštitnog premaza 1-komponentnim  premazom na bazi silikona, tip kao PCI-Siliconal W ili jednakovrijedan proizvod____________________.
Premaz je bezbojan i proziran nakon sušenja, postojan na lužine i UV zračenje te paropropustan.</t>
  </si>
  <si>
    <t>ZAŠTITA</t>
  </si>
  <si>
    <t xml:space="preserve"> - Zaštita ugrađenog betona od isušivanja prekrivanjem geotekstilom i vlaženjem, te njegovanje do spremnosti za ugradnju na šetnicu.</t>
  </si>
  <si>
    <t>Obračun po komadu izvedenog  do potpune  gotovosti prefabriciranog AB elementata - koševa i klupa.</t>
  </si>
  <si>
    <t>- armatura 13,44kg</t>
  </si>
  <si>
    <t>- gumirana površina za sjedenje 1,0m2</t>
  </si>
  <si>
    <t>- površina za impregnacijski premaz - 2,52m2</t>
  </si>
  <si>
    <t>Klupa TIP-1, ( Shema 2)</t>
  </si>
  <si>
    <t>- armatura 32,3kg</t>
  </si>
  <si>
    <t>- gumirana površina za sjedenje 1,62 m2</t>
  </si>
  <si>
    <t>- površina za impregnacijski premaz - 3,25m2</t>
  </si>
  <si>
    <t>Klupa TIP-2 s naslonom (Shema 3)</t>
  </si>
  <si>
    <t>- armatura 34,3kg</t>
  </si>
  <si>
    <t>- beton C30/37  - 0,86m3</t>
  </si>
  <si>
    <t>- gumirana površina za sjedenje 2,46 m2</t>
  </si>
  <si>
    <t>- površina za impregnacijski premaz - 7,43m2</t>
  </si>
  <si>
    <t>Klupa TIP-3, (Shema 4)</t>
  </si>
  <si>
    <t>- armatura 57,04kg</t>
  </si>
  <si>
    <t>- beton C30/37  - 1,1m3</t>
  </si>
  <si>
    <t>- gumirana površina za sjedenje 3,56m2</t>
  </si>
  <si>
    <t>Klupa TIP-4 s naslonom, (Shema 5)</t>
  </si>
  <si>
    <t>- beton  C30/37  - 0,07m3</t>
  </si>
  <si>
    <t>- beton  C30/37  - 0,29m3</t>
  </si>
  <si>
    <t>- beton C30/37  - 0,51m3</t>
  </si>
  <si>
    <t>- površina za impregnacijski premaz - 9,20m2</t>
  </si>
  <si>
    <t>Doprema, montaža i ugradnja  gotovih prefabriciranih AB elemenata - klupa i koševa za smeće.</t>
  </si>
  <si>
    <r>
      <rPr>
        <sz val="10"/>
        <rFont val="Arial Narrow"/>
        <family val="2"/>
        <charset val="238"/>
      </rPr>
      <t xml:space="preserve"> - Izvođač mora osigurati maximalno siguran prevoz,  utovar i montažu pomoću dizalice AB urbane opreme. </t>
    </r>
  </si>
  <si>
    <t>Prilikom prijevoza, rukovanja s utovarom i istovarom, pri ugradnoji i montaži AB elemente maximslno osigurati od eventulanih fizičkih, mehaničkih i atmosferskih oštećenja do uporabne dozvole.</t>
  </si>
  <si>
    <t xml:space="preserve"> -  Utovar dizalicom i prijevoz prefabriciranih AB elemenata s maksimalnom pažljivošću.</t>
  </si>
  <si>
    <t xml:space="preserve"> - Istovar i montaža dizalicom AB prefab. elemenata, ugradnja,  do potpune uporabivosti,  na prethodno pripremljene temelje, a  na mjesta predviđena glavno izvedbenim projektom šetnice. </t>
  </si>
  <si>
    <r>
      <t xml:space="preserve">Ugradnja se vrši pažljivim spuštanjem gotovog prefabriciranog elementa na već zgotovljene i pripremljene čelične trnove </t>
    </r>
    <r>
      <rPr>
        <sz val="10"/>
        <rFont val="Calibri"/>
        <family val="2"/>
        <charset val="238"/>
      </rPr>
      <t>Ø</t>
    </r>
    <r>
      <rPr>
        <sz val="10"/>
        <rFont val="Arial Narrow"/>
        <family val="2"/>
        <charset val="238"/>
      </rPr>
      <t>30 mm ugrađene u betonske temelje..</t>
    </r>
  </si>
  <si>
    <t>Koševi za smeće se ugrađuju na način da se pričvršćuju vijcima na već pripremljena sidra ugrađena u betonske temelje.</t>
  </si>
  <si>
    <t xml:space="preserve">Stavka uključuje i sav pripadajući materijal za osiguranje (npr. gurtne, geotekstil....). </t>
  </si>
  <si>
    <t>Obračun po komadu ugrađenih koševa i klupa.</t>
  </si>
  <si>
    <t>Dobava, doprema i postava aluminijskih kanti koje se umeću u koševe za smeće. (Shema 1)</t>
  </si>
  <si>
    <t>Temelj za  dječju tvrđu( SHEMA 7)</t>
  </si>
  <si>
    <t>- beton C 16/20 - 0,32m3</t>
  </si>
  <si>
    <t>- armatura 14,00kg</t>
  </si>
  <si>
    <t>- razvijena drvena oplata 2,16m2</t>
  </si>
  <si>
    <t>Temelj Klupa TIP-4, (Shema 5)</t>
  </si>
  <si>
    <t xml:space="preserve">- ČN sidra (FI30mm, d=300mm) 4 kom </t>
  </si>
  <si>
    <t>- beton C 16/20 - 0,7m3</t>
  </si>
  <si>
    <t>- armatura 38,52kg</t>
  </si>
  <si>
    <t>- oplata EPS d=8cm - 1,58m2</t>
  </si>
  <si>
    <t>- razvijena drvena oplata 3,48m2</t>
  </si>
  <si>
    <t>Temelj Klupa TIP-3, (Shema 4)</t>
  </si>
  <si>
    <t>- beton C 16/20 - 0,54m3</t>
  </si>
  <si>
    <t>- armatura 24,48kg</t>
  </si>
  <si>
    <t>- oplata EPS d=8cm - 1,17m2</t>
  </si>
  <si>
    <t>- razvijena drvena oplata 2,67 m2</t>
  </si>
  <si>
    <t>Temelj Klupa TIP-2, (Shema 3)</t>
  </si>
  <si>
    <t xml:space="preserve">- ČN sidra (FI30mm, d=300mm) 3 kom </t>
  </si>
  <si>
    <t>- beton C 16/20 - 0,37m3</t>
  </si>
  <si>
    <t>- armatura 12,82kg</t>
  </si>
  <si>
    <t>- oplata EPS d=8cm - 0,8m2</t>
  </si>
  <si>
    <t>- razvijena drvena oplata 1,92 m2</t>
  </si>
  <si>
    <t>Temelj Klupa TIP-1, ( Shema 2)</t>
  </si>
  <si>
    <t>- beton C 16/20 - 0,1 m3</t>
  </si>
  <si>
    <t>- armatura 4,02kg</t>
  </si>
  <si>
    <t>- oplata EPS d=8cm - 0,21m2</t>
  </si>
  <si>
    <t>- razvijena drvena oplata 0,76 m2</t>
  </si>
  <si>
    <t>Temelj Koša za smeće (Shema 1)</t>
  </si>
  <si>
    <t>- beton C 16/20 - 0,07 m3</t>
  </si>
  <si>
    <t>- armatura 3,02kg</t>
  </si>
  <si>
    <t>- oplata EPS d=8cm - 0,13m2</t>
  </si>
  <si>
    <t>- razvijena drvena oplata  0,59m2</t>
  </si>
  <si>
    <t>Obračun po komadu UKUPNO izvedenog temelja (oplata, armatura i sav prateći pribor i materijal i doprema uključeni.)</t>
  </si>
  <si>
    <t>Nakon izrade temelja, tlo nabiti motornim nabijačem i odvesti višak zemlje na deponij.</t>
  </si>
  <si>
    <t xml:space="preserve">Oplatu za temelje obračunati prema pravilima struke. Podzemni dio temelja izrađuje se sa standardnom daščanom oplatom, a  nadzemni dio temelja,visine 8 cm, izvesti na način da se beton izlije u oblik oplate kao na shemama. Za to koristiti ploče EPS-200 visine 8cm, u kojima je CNC tehnologijom (vruća žica) izrezana točna krivulja. EPS kalupima - pločama pažljivo baratati kako bi poslužile za više temelja. </t>
  </si>
  <si>
    <t>Izrada temelja za klupe i koševe se izvode od betona razreda C 16/20 tlačne čvrstoće 20 N/mm2. Predviđa se i ubetoniravanje čeličnih trnova-sidara za klupe i koševe.  Trnovi su šipke od čelika, dužine 300 mm, Ø30 mm postavljene okomito da vire van 100 mm. (Sheme 1-5).</t>
  </si>
  <si>
    <r>
      <t>Temelje je moguće izvoditi na licu mjesta</t>
    </r>
    <r>
      <rPr>
        <u/>
        <sz val="10"/>
        <rFont val="Arial Narrow"/>
        <family val="2"/>
        <charset val="238"/>
      </rPr>
      <t xml:space="preserve"> ili ugraditi gotove blok temelje unaprijed predgotovljene temelje</t>
    </r>
    <r>
      <rPr>
        <sz val="10"/>
        <rFont val="Arial Narrow"/>
        <family val="2"/>
        <charset val="238"/>
      </rPr>
      <t>, u čiju cijenu je uključena i doprema i sav materijal i pribor za dopremu i ugradnju.</t>
    </r>
  </si>
  <si>
    <t>Izvođenje betonskih temelja samaca za urbanu opremu.</t>
  </si>
  <si>
    <t xml:space="preserve">- dimenzija temelja (60x60x90cm); 0,32m3 </t>
  </si>
  <si>
    <t>kpl</t>
  </si>
  <si>
    <t xml:space="preserve">Temelj za  dječju tvrđu -(SHEMA 7) </t>
  </si>
  <si>
    <t xml:space="preserve">- dimenzija temelja (1,54m2x48*cm); 0,7m3 </t>
  </si>
  <si>
    <t xml:space="preserve">Temelj Klupa TIP-4, (SHEMA 5) </t>
  </si>
  <si>
    <t xml:space="preserve">- dimenzija temelja (1,18m2x48*cm); 0,54m3 </t>
  </si>
  <si>
    <t>Temelj Klupa TIP-3, (SHEMA 4)</t>
  </si>
  <si>
    <t xml:space="preserve">- dimenzija temelja (200x40x48*cm); 0,37m3 </t>
  </si>
  <si>
    <t>Temelj Klupa TIP-2, (SHEMA 3)</t>
  </si>
  <si>
    <t xml:space="preserve">- dimenzija temelja (60x35x48*cm); 0,1m3 </t>
  </si>
  <si>
    <t>Temelj Klupa TIP-1, (SHEMA 2)</t>
  </si>
  <si>
    <t xml:space="preserve">- dimenzija temelja (40x40x48*cm); 0,07m3 </t>
  </si>
  <si>
    <t xml:space="preserve">Temelj Koša za smeće,(SHEMA 1) </t>
  </si>
  <si>
    <t>- dobava svog potrebnog materijala za izradu urbane opreme, uključujući transport i skladištenje</t>
  </si>
  <si>
    <t>Izvedbom ovih radova ne smije se uništiti ili oštetiti okolne konstrukcije koje se izvode, posebno podne plohe šetnice. Oštećivanje ovih konstrukcija  izvođač je dužan ispraviti o svom trošku.</t>
  </si>
  <si>
    <t>Sve radove potrebno je izvoditi stručno, uz posebnu brigu o pravilnoj zaštiti izvedene opreme prije neposredne montaže iste.</t>
  </si>
  <si>
    <r>
      <rPr>
        <u/>
        <sz val="10"/>
        <rFont val="Arial Narrow"/>
        <family val="2"/>
        <charset val="238"/>
      </rPr>
      <t>Betonski temelji</t>
    </r>
    <r>
      <rPr>
        <sz val="10"/>
        <rFont val="Arial Narrow"/>
        <family val="2"/>
        <charset val="238"/>
      </rPr>
      <t xml:space="preserve"> urbane opreme  izvode se istovremeno kad i nosivi sloj pješčke konstrukcije šetnice, a sve prema nacrtu iskolčenja usklađenom s glavno-izvedbenim nacrtima točne pozicije klupa i urbane opreme.</t>
    </r>
  </si>
  <si>
    <t xml:space="preserve">Prije početka izvedbe sve urbane opreme koja se izrađuje prema nacrtima gore navedene tvrke, izvoditelj je obvezan predočiti Projektantu detaljnu radioničku dokumentaciju izvedbe kao i uzorke materijala koji će se ugraditi. Tek po izboru i odobrenju Projektanta može otpočeti sa radovima. </t>
  </si>
  <si>
    <t>Radovi na URBANOJ OPREMI se odnose na izradu, dopremu i montažu kompletne urbane opreme  izrađene prema nacrtima i detaljima tvrtke ATMOSFERA d.o.o. (autori - projektanti Bernarda Silov dipl.ing.arh. I  Davor silov dipl.ing,arh.)  A sve prema glavno-izvedbenim nacrtima i izvedbenim detaljima i shemama.</t>
  </si>
  <si>
    <t>URBANA OPREMA - pripremni radovi</t>
  </si>
  <si>
    <t>Opći uvjeti !</t>
  </si>
  <si>
    <t xml:space="preserve">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
</t>
  </si>
  <si>
    <r>
      <t>Prije početka izvedbe radova, izvoditelj je obvezan predočiti gl. projektantu detaljnu radioničku dokumentaciju izvedbe kao i uzorke materijala koji će se ugraditi. Tek po izboru i odobrenju gl. projektanta / autor može otpočeti sa radovima. Ukoliko se ugrade materijali koje gl.projektant / autor nije odobrio i (ili) u neodgovarajućoj kvaliteti i (ili) različito</t>
    </r>
    <r>
      <rPr>
        <sz val="10"/>
        <color indexed="8"/>
        <rFont val="Arial Narrow"/>
        <family val="2"/>
        <charset val="238"/>
      </rPr>
      <t>, radovi će se morati ponoviti u traženoj kvaliteti, izboru i po projektu uz prethodno uklanjanje neispravnih radova.</t>
    </r>
  </si>
  <si>
    <t xml:space="preserve">Glede specifičnosti gore navedenih radova, izvoditelj je dužan prije davanja ponude obvezno se upoznati s načinom i detaljima izvođenja radova koji su opisani ovim troškovnikom i nacrtima, te s tehnologijom i specifičnostima izvođenja radova odabranog proizvođača. Sve eventualne nejasnoće i nedoumice izvoditelj je dužan dogovoriti i uskladiti s projektantom prije davanja ponude. </t>
  </si>
  <si>
    <t xml:space="preserve">Izrada najmanje dva probna uzorka za svaki pojedini tip drvenih elemenata u naravnoj veličini, te montiranje na objekt s  završnim uljenjem ne naplaćuje se posebno već je ona sadržana u cijeni ponude.
</t>
  </si>
  <si>
    <t xml:space="preserve">Za sve materijale, postupke i uređaje izvođač je dužan u skladu sa propisima osigurati potrebne certifikate i isprave, te ih pravovremeno prije početka radova ili ugradnje dostaviti na pregled nadzornom inžinjeru. 
</t>
  </si>
  <si>
    <t xml:space="preserve">- sav spojni i pričvrsni materijal;
- dizanje, spuštanje i penošenje drvenih elemenata primjerenim gurtnama,  transport elemenata od mjesta izrade do mjesta ugradnje, te njihovu ugradnju;
- premazivanje drvenih elementa zaštitnim sredstvima </t>
  </si>
  <si>
    <t xml:space="preserve">Materijali
Svi materijali i izvedba moraju biti otporni i postojani na atmosferilije i niske temperature i UV zračenje i koroziju.
</t>
  </si>
  <si>
    <t>Osiguranje kvalitete:</t>
  </si>
  <si>
    <t>Obračun po kompletu izrađenoj i montiranoj dječjoj tvrđavi do gotove uporabivosti.</t>
  </si>
  <si>
    <t>Obračun po komadu dobavljenog i ugrađenog betonskog rubnjaka</t>
  </si>
  <si>
    <t>Za  površinu ispod sprave 2 sloja -  0/32, 0/4.</t>
  </si>
  <si>
    <t>URBANA OPREMA  -  betonske tribine</t>
  </si>
  <si>
    <t>- Završnu plohu  glavne staze i odmorišne staze pravovremeno osigurati na način, da se za vrijeme izvedbe i sušenja, maksimalno zaštiti od bilo kakvih vanjskih mehaničkih vanjskih utjecaja za vrijeme izvedbe,  kako bi njihov konačan izgled bio ujednačen u boji i površinskoj strukturi bez pogrešaka od npr. tragova hodanja po svježem betonu, krhotina, krivih agregata. Sve nepravilnosti koje ustanovi (projektantski) nadozor dužan je izvođač o svom trošku pravovremeno otkloniti. Na završeni sloj betona aplicira se sloj gume u debljini 4 mm i širini od 400 mm, sve prema (Shemi 6).</t>
  </si>
  <si>
    <t>Dobava i apliciranje gumenih slojeva i premaza za završnu obradu pvoršine za sjedenje na betonskim tribinama.</t>
  </si>
  <si>
    <t>'Ova stavka obuhvaća dobavu i izradu završnog sloja na površine za sjedenje tip kao SIKA DESCOL sport surfaces ili jednakovrijedan proizvod__________________. Priprema podloge finim brušenjem sa industrijskim usisavanjem u svrhu poravnanja podloge i bolje prionjivosti obloge za podlogu. Dobava i ugradnja gumene trake tip kao REGUPOL 6015 ili jednakovrijedan proizvod__________________. , debljine 4 mm u širini od 400 mm, te ljepljenje iste za postojeću podlogu sa ljepilom tip kao Pulastic TACLI ST ili jednakovrijedan proizvod__________________. Pregletavnje tako zaljepljene gumene trake sa brtvenim materijalom tip kao Pulastic EG SEALER ili jednakovrijedan proizvod__________________. Na tako zabrtvljenu podlogu izlijeva se nosivi poliuretanski sloj tip kao Pulastic GM 2000 ili jednakovrijedan proizvod__________________.. Nanošenje završnog laka tip kao Sikafloor 305 W ili jednakovrijedan proizvod__________________u boji i RAL po izboru projektanta.</t>
  </si>
  <si>
    <t xml:space="preserve"> - Tribina 1, 2 i 3- obračun po m' finalizirane površine.</t>
  </si>
  <si>
    <t>Dobava gornjeg dijela rasvjetnog stupa - LED svjetiljke s radijalno-simetričnom karakteristikom rasipanja svjetla, s kitom za nasadnik FI 60mm-76mm. (shema 8)</t>
  </si>
  <si>
    <t xml:space="preserve">Promjer svjetiljke D=580mm u boji u tonu po izboru gl.  projektanta / autora .  Ukupna potrošnja energije (svjetiljka i predspojna sprava) cca Ptot=50 W . Nominalni svjetlosni tok cca Φn = 5000 lm. Energetski razred A++.
Mogućnost prigušivanja s analognim DC signalom (1-10 V), DALI na zahtjev. ULOR = 0%. Potpuni cut off - nema uzlaznog svjetla.
Kućište i pokrov od lijevanog aluminija . Konektor za brzi priključak IP68 uključen.  Svjetiljka se Isporučuje ožičena s 1 m  5 polnim kabelom HORNF-5 kabel - a dužina se može odrediti u trenutku narudžbe (na zahtjev). Svjetiljka se isporučuje s LED-om i elektroničkim konverterom. Mehanička zaštita IP65 IK09, zaštita od dodirnog napona - klasa II. Uzvrat boje CRI &gt; 70. Predviđeni servisni vijek izvora min 60.000 sati - LM80 (80% toka).  
</t>
  </si>
  <si>
    <t>Dobava odgovarajućeg konusnog rasvjetnog stupa  od ČE,  boja u tonu po izboru gl. projektanta. (shema 8)</t>
  </si>
  <si>
    <t xml:space="preserve">Promjer stupa - nasadnik na vrhu 60mm, visina stupa H=5000mm.  Stup se temelji  pomoću sidrenih vijaka uronjenih u beton. El klasa - II (dvostruka izolacija). Stup posjeduje inspekcijska vratašca,  4 polni razdjelnik s podnožjima za 2 osigurača In =16A, ulazni kabel 10 mm2. Za stup je potrebno predvidjeti sidrene vijke (naručuje se zasebno) i  šablonu za izradu temelja.  </t>
  </si>
  <si>
    <t>OPĆI UVJETI:</t>
  </si>
  <si>
    <t>12.b) UKUPNO URBANA OPREMA pripremni radovi :</t>
  </si>
  <si>
    <t>13.b) UKUPNO URBANA OPREMA prefab. ABelementi:</t>
  </si>
  <si>
    <t>14.b)  UKUPNO URBANA OPREMA  tribina:</t>
  </si>
  <si>
    <t>15.</t>
  </si>
  <si>
    <t>14.</t>
  </si>
  <si>
    <t>13.</t>
  </si>
  <si>
    <t>AUTORI idejnog projekta:</t>
  </si>
  <si>
    <t>potpisi</t>
  </si>
  <si>
    <t xml:space="preserve">Mandaličina 14, </t>
  </si>
  <si>
    <t>10000 Zagreb</t>
  </si>
  <si>
    <t>C. One obuhvaćaju sav rad, materijal i organizaciju u cilju izvršenja radova u potpunosti i u skladu s projektom. Nadalje, jedinične cijene za pojedine vrste radova sadrže i sve one posredne troškove, koji nisu iskazani u troškovniku, ali su neminovni za izvršenje radova predviđenih projektom kao što su:</t>
  </si>
  <si>
    <t>J.Radeći ponudu obavezno pročitati tehnički opis i pregledati nacrte, i tražiti pojašnjenje prije zaključivanja ponude.</t>
  </si>
  <si>
    <t>M. Izvođač radova morao bvezno izvoditi radove prema glavnom i izvedbenom projektu, kao i prema kotnom planu načinjenom nakon izrade izvedbenog projekta. Mora sa ostalim izvođačima i nadzorom uskladiti redosljed izvođenja kako ne bi došlo do preklapanja s ostalim trasama. Sva takva ne koordinirana preklapanja izvođačje dužan o svom trošku otkloniti.</t>
  </si>
  <si>
    <t>O.U sklopu troškova izvođenja izvođač mora uključiti izradu potrebnih radioničkih nacrta i detalja, te iste dati nadzoru i gl. projektantu / autoru na ovjeru.</t>
  </si>
  <si>
    <t>P. U cijelom troškovniku kratica gl. projektant, podrazumjeva  glavnog projektanta ujedno i  autora ovog projekta.</t>
  </si>
  <si>
    <t>Zaštita postojećih instalacija čeličnim kolonama.</t>
  </si>
  <si>
    <t>Privremena regulacija prometa u Školskoj ulici.</t>
  </si>
  <si>
    <t>1.8.</t>
  </si>
  <si>
    <r>
      <t>- horizontalno probno polje približne veličine 4x6m (24m</t>
    </r>
    <r>
      <rPr>
        <vertAlign val="superscript"/>
        <sz val="10"/>
        <rFont val="Arial Narrow"/>
        <family val="2"/>
        <charset val="238"/>
      </rPr>
      <t>2</t>
    </r>
    <r>
      <rPr>
        <sz val="10"/>
        <rFont val="Arial Narrow"/>
        <family val="2"/>
        <charset val="238"/>
      </rPr>
      <t>) i 4x3 m(12m</t>
    </r>
    <r>
      <rPr>
        <vertAlign val="superscript"/>
        <sz val="10"/>
        <rFont val="Arial Narrow"/>
        <family val="2"/>
        <charset val="238"/>
      </rPr>
      <t>2</t>
    </r>
    <r>
      <rPr>
        <sz val="10"/>
        <rFont val="Arial Narrow"/>
        <family val="2"/>
        <charset val="238"/>
      </rPr>
      <t>)</t>
    </r>
  </si>
  <si>
    <t>Horizontalna signalizacija - boja</t>
  </si>
  <si>
    <t>dio šetnice od Omladinskog  do Tomislavovog mosta</t>
  </si>
  <si>
    <t>dio šetnice od Omladinskog do Tomislavovog mosta (= 308m´)</t>
  </si>
  <si>
    <t>Sve radioničke nacrte treba podnijeti na pregled i odobrenje Projektantu. Svi elementi urbane opreme trebaju biti prikazani na nacrtima.
Sve nacrte treba ovjeriti ovlašteni inženjer dobavljača. Nijedan element urbana opreme ne može biti ugrađen bez da Projektant nije odobrio odgovarajući nacrt.</t>
  </si>
  <si>
    <t>Strojni iskop rova širine 40cm i dubine 80cm u zemlji.</t>
  </si>
  <si>
    <t>C kategorije za potrebe polaganja kabela javne rasvjete, trake FeZn 30x4 mm, trake upozorenja i PVC štitnika.</t>
  </si>
  <si>
    <t>Osim cijevi za rasvjetu polaže se i jedna rezevna cijev.</t>
  </si>
  <si>
    <t>Izrada radioničkih nacrta za predgotvljene temelje.</t>
  </si>
  <si>
    <t>Temelji za urbanu opremu mogu se izraditi unaprijed predgotovljeno (gotovi blok temelji); te je za iste potrebno izraditi radioničke nacrte. Radionički nacrti se prije izvedbe moraju dati na pregled i ovjeru  gl.projektantu.</t>
  </si>
  <si>
    <t>12.</t>
  </si>
  <si>
    <t>Stavka obuhvaća dobavu zemljanog materijala , razastiranje i planiranje na zelenim površinama na projektom predviđene kote, te kompaktiranje na prirodnu zbijenost. Materijal jednake kvalitente kao postojeći. Dovoz, utovar i istovar uračunati su u cijenu.</t>
  </si>
  <si>
    <t>Fino nasipanje zemlje koja je prignojena (NPK 15:15:15 hranjivima u količini 0.05kg/m2, ugradnja humusa) u sloju od 5cm. Dobava i sjetva travne smjese - Poa pratenisis "Baron", Lolium perennae, Festuca arundinacea (6dkg/m2),u prostore između betonskih ploča u popločenju, te uredno ručno prekopavanje i zalijevanje do nicanja.  (Vidi detalj.)</t>
  </si>
  <si>
    <t>Stavka obuhvaća dobavu zemljanog materijala iz iskopa s privremene deponije, razastiranje i planiranje na zelenim površinama na projektom predviđene kote (obavezno se držati visinskih kota iz detalja) , te kompaktiranje na prirodnu zbijenost.</t>
  </si>
  <si>
    <t>Nasipavanje i fino planiranje zelenih površina nakon monitrane urbane opreme oko urbane opreme, zemljanim materijalom iz iskopa temelja urbane opreme u skladu s projektom, detaljem i predviđenim nagibima.</t>
  </si>
  <si>
    <t>Visniska ugradnja temelja u odnosu na šetnicu i kotni plan obavezno uskladiti prema nacrtima i detaljima, kako bi se osigurala pravilna visina sjedenja na klupama.</t>
  </si>
  <si>
    <t>3.9.</t>
  </si>
  <si>
    <t>Ručno-strojni iskop rupe za temelje urbane opreme:</t>
  </si>
  <si>
    <t>Obračun po kompletu iskopa za 1 pojednačni temelj, u kompletu uračunati i skidanje humusa i privremeno odlaganje i odvoz viška na deponij.</t>
  </si>
  <si>
    <t xml:space="preserve">Obavezno na vrijeme zaštiti izvedene dijelove šetnice i urbane opreme kako ne bi došlo do nepotrebnih oštećenja. </t>
  </si>
  <si>
    <t>NAPOMENA! Sva evenutalna oštećenja, i prljavištine nastale prilikom svih radova vezanih za postavljanje urbane opreme predmetnog obuhvata šetnice, izvođač će sanirati o vlastitom trošku i to do prvobitnog stanja. Stoga se savjetuje pažljivo rukovanje i zaštita postojećih izvedenih dijelova prije same ugradnje.</t>
  </si>
  <si>
    <t>-Sva evenutalna oštećenja, i prljavištine nastale prilikom svih radova vezanih za postavljanje urbane opreme predmetnog obuhvata šetnice, izvođač će sanirati o vlastitom trošku i to do prvobitnog stanja. Stoga se savjetuje pažljivo rukovanje i zaštita postojećih izvedenih dijelova prije same ugradnje.</t>
  </si>
  <si>
    <t>Nasipavanje i planiranje zelenih površina zemljanim materijalom koji se dovozi iz deponije  zemljanog materijala udaljenost do 20km od gradilišta.</t>
  </si>
  <si>
    <t>NAPOMENA! Sva evenutalna oštećenja, i prljavštvine nastale pri postavljanju instalacija i tijela javne rasvjete unutar predmetnog obuhvata šetnice, izvođač će sanirati o vlastitom trošku i to do prvobitnog stanja. Stoga se savjetuje pažljivo rukovanje i zaštita postojećih izvedenih dijelova prije same ugradnje.</t>
  </si>
  <si>
    <t>Zahtjevana zbijenost Ms = 50 MN/m2.</t>
  </si>
  <si>
    <r>
      <t xml:space="preserve">- za pješačke površine šljunak ili drobljeni kameni materijal 0/32 zbijenosti Ms ≥ 50 MN/m2, </t>
    </r>
    <r>
      <rPr>
        <b/>
        <sz val="10"/>
        <rFont val="Arial Narrow"/>
        <family val="2"/>
        <charset val="238"/>
      </rPr>
      <t>d=20,0cm</t>
    </r>
  </si>
  <si>
    <t>Dobava, dostava i nasipavanje, planiranje i zbijanje zrnatog kamenog materijala 0-63 mm na pripremljeni planum, u debljini 30 cm. Planirati sa točnošću + 3 cm. Zbijanje minimalno Ms = 50 Mpa - predmet posebne stavke</t>
  </si>
  <si>
    <t>Bernarda Silov, dipl.ing.arh. , Davor Silov, dipl.ing.arh.</t>
  </si>
  <si>
    <t>TROŠKOVNIK</t>
  </si>
  <si>
    <t>za izvođenje građevinskih radova, krajobraza, urbane opreme i rasvjete</t>
  </si>
  <si>
    <t>Privitak: Informativni grafički dio uz troškovnik:</t>
  </si>
  <si>
    <t>k.č.br.:2181/2, 2181/3, 2181/4, 2291/2, 2291/3, 2079/3,3987/2, 3987/3, 2052/2, 1870, 2052/1, 4041, 4045/2, 4045/3 k.o. Ivanić-Grad</t>
  </si>
  <si>
    <t>- tekstualni opis, situacija, sheme, detalji, građevinska dozvola</t>
  </si>
  <si>
    <t>b) dio Omladinskog do Tomislavovog mosta</t>
  </si>
  <si>
    <t>Promjene moraju biti upisane u građevinski dnevnik ili izrađeni posebni dijelovi nacrta i ovjereni potpisom gl. Projektanta / autora , nadzornog inženjera ili odlukom koju je investitor na neki drugi način odobrio.</t>
  </si>
  <si>
    <t>Održavanje i njega zasađenih stabala i grmlja. Okopavanje stabala i grmlja 2 do 5 puta godišnje, plijevljenje, oblikovanje, zaštita od bolesti i štetočina, dosadnja oštećenog, uvelog ili nezaliječivanog bilja, zaštita od zime i vrućine i dr.
Popravljanje kolaca i vezova. Ukupni obračun za cijelu dionicu.</t>
  </si>
  <si>
    <t>Količina armature ugrađena u šetnicu iznosi 14kg/m2 šetnice.</t>
  </si>
  <si>
    <t xml:space="preserve">Ugrađuje se armatura predviđena izvedbenim projektom statike; u donjoj i gornjoj zoni se ugrađuju armaturne mreže Q385, a na rubovima svih ploča vilice Ø8mm i rubne šipke Ø10mm. </t>
  </si>
  <si>
    <t>- armatura             14,0 kg/m2</t>
  </si>
  <si>
    <t>Za izradu šetnice koristiti će se drobljeni dolomitni agregat zrna do 32mm (Dmax 32mm). Omjer sastava agregata bi bio:</t>
  </si>
  <si>
    <t>- od 8 do 16 mm 20%</t>
  </si>
  <si>
    <t>- od 16 do 32 mm 30%</t>
  </si>
  <si>
    <r>
      <t xml:space="preserve">Izrada detalja neće se posebno platiti već predstavlja trošak i obvezu izvoditelja.
</t>
    </r>
    <r>
      <rPr>
        <b/>
        <sz val="10"/>
        <color indexed="8"/>
        <rFont val="Arial Narrow"/>
        <family val="2"/>
        <charset val="238"/>
      </rPr>
      <t>Sve radove po odabranom specifičnom proizvođaču, treba obvezno izvesti po detaljima i tehnološkim rješenjima istog</t>
    </r>
    <r>
      <rPr>
        <sz val="10"/>
        <color indexed="8"/>
        <rFont val="Arial Narrow"/>
        <family val="2"/>
        <charset val="238"/>
      </rPr>
      <t xml:space="preserve">. To se odnosi kako na korištenje materijala tako i na uporabu odgovarajućeg alata. </t>
    </r>
  </si>
  <si>
    <t>Uklanjanje postojećih dotrajalih stabala na prostoru obuhvata nasipa.</t>
  </si>
  <si>
    <r>
      <t xml:space="preserve"> </t>
    </r>
    <r>
      <rPr>
        <sz val="10"/>
        <rFont val="Arial Narrow"/>
        <family val="2"/>
        <charset val="238"/>
      </rPr>
      <t>Uklanjanje krupnog kamenja i eventualnog zaostalog građevinskog materijala. Uklanjanje krupnog korova, uključujući i korijen.Uključen utovar na kamion i odvoz otpada na odlagalište. Teren koji obuhvaća ova stavka je cjelokupan prostor predviđen za sadnju drveća, travnjaka i cvijetnjaka.</t>
    </r>
  </si>
  <si>
    <t xml:space="preserve">Raščišćavanje terena (strojno i ručno) od stranog materijala, nekvalitetne zemlje. Utovar i odvoz. </t>
  </si>
  <si>
    <t>Geodetski radovi.</t>
  </si>
  <si>
    <t>KRAJOBRAZNO UREĐENJE sanacija</t>
  </si>
  <si>
    <t>8.b) UKUPNO KRAJOBRAZNO UREĐENJE sanacija:</t>
  </si>
  <si>
    <t>Stavka obuhvaća prekopavanje tla pogodnim strojevima na sveukupnim zelenim površinama, određenim izvedbenim projektom, u svrhu njegova razrahljivanja prije sadnje.  Pri radovima je potrebno voditi računa o postojećim stablima, pa je u  neposrednoj blizini potrebno prekopavanje vršiti ručno radi zaštite korijenovog sustava (posebno u zoni postojećeg drvoreda kestena).</t>
  </si>
  <si>
    <t>UREĐENJE kosina nasipa.</t>
  </si>
  <si>
    <t>- uključivo i proširenje u obliku 'tribine' površine 116m2</t>
  </si>
  <si>
    <t>- veritkalni dio</t>
  </si>
  <si>
    <t>VODITI RAČUNA DA SU U GRAĐEVINSKIM RADOVIMA (PRIPREMNI, ZEMLJANI, KONSTRUKCIJA, ASFALTNI)  OBRAČUNATA SVA ISKOLČENJA, GEODETSKI SNIMAK, ISKOPI,  ZATRPAVANJA, BETONIRANJA I ZAVRŠNA UREĐENJA TERENA OKO JAVNE RASVJETE A NA KOSNIMA NASIPA!!</t>
  </si>
  <si>
    <t>VODITI RAČUNA DA SU U GRAĐEVINSKIM RADOVIMA (PRIPREMNI, ZEMLJANI, KONSTRUKCIJA, ASFALTNI)  OBRAČUNATA SVA ISKOLČENJA, GEODETSKI SNIMAK, ISKOPI,  ZATRPAVANJA, BETONIRANJA I ZAVRŠNA UREĐENJA TERENA OKO NN RAZVODA A NA KOSNIMA NASIPA!!</t>
  </si>
  <si>
    <t>VODITI RAČUNA DA SU U GRAĐEVINSKIM RADOVIMA (PRIPREMNI, ZEMLJANI, KONSTRUKCIJA, ASFALTNI)  OBRAČUNATA SVA ISKOLČENJA, GEODETSKI SNIMAK, ISKOPI,  ZATRPAVANJA, BETONIRANJA I TEMELJENJA I ZAVRŠNA UREĐENJA TERENA OKO DJEČJE PENJALICE A NA KOSNIMA NASIPA!!</t>
  </si>
  <si>
    <t>Opći uvjeti:</t>
  </si>
  <si>
    <t>18.1</t>
  </si>
  <si>
    <t>13.4</t>
  </si>
  <si>
    <t>12.4.</t>
  </si>
  <si>
    <t>Zaštitni radovi na drveću tijekom gradnje</t>
  </si>
  <si>
    <t>KRAJOBRAZNO UREĐENJE - zaštitni radovi</t>
  </si>
  <si>
    <t>9.b) UKUPNO KRAJOBRAZNO UREĐENJE zaštitni radovi:</t>
  </si>
  <si>
    <t>6.6.</t>
  </si>
  <si>
    <t>6.7.</t>
  </si>
  <si>
    <t>Asfaltiranje završnog sloja postojećeg pješačkog kolnika širine 40 cm i asfaltne debljine cca 10 cm sa nabijanjem i valjanjem  na mjestima novopostavljene javne rasvjete.</t>
  </si>
  <si>
    <t>6.8.</t>
  </si>
  <si>
    <t>4.5</t>
  </si>
  <si>
    <t>Uređenje i čišćenje prometne površine i šetnice dovođenje u  prvobitno stanje nakon postavljanja svih elementata rasvjete, opreme.</t>
  </si>
  <si>
    <t>6.9.</t>
  </si>
  <si>
    <t>4.6.</t>
  </si>
  <si>
    <t xml:space="preserve">Izrada temelja  iz betona kvalitete </t>
  </si>
  <si>
    <t>Izrada temelja j. rasvjete u kruni nasipa na iskolčenim pozicijama.Ugradnja sidrenih vijaka pomoću šablone (4 kom.) Polaganje kod betoniranja PVC cijevi promjera 50 mm i dužine 150 cm u temelj i niveliranje gornje plohe temelja dužine 150 cm u temelj i niveliranje gornje plohe temelja cementnim mortom uz obveznu izradu skošenja od temeljne stope stupa ka rubovima temelja sa finomtemelja obradom skošenih ploha. Temelj se mora izvesti iz jednog dijela dimenzija 70x70x90cm.</t>
  </si>
  <si>
    <t>3.3</t>
  </si>
  <si>
    <t>3.10.</t>
  </si>
  <si>
    <t>3.11.</t>
  </si>
  <si>
    <t>Uređenje kosina nasipa oblaganjem zelenih površina humusom</t>
  </si>
  <si>
    <t>3.13</t>
  </si>
  <si>
    <r>
      <t xml:space="preserve">Razastiranje i okopavanje </t>
    </r>
    <r>
      <rPr>
        <sz val="10"/>
        <rFont val="Arial Narrow"/>
        <family val="2"/>
        <charset val="238"/>
      </rPr>
      <t>organskog gnojiva u granulama</t>
    </r>
  </si>
  <si>
    <t>3.16</t>
  </si>
  <si>
    <t>Izvedba linijskih travnatih ispuna između betonskih ploča na odmorišnoj stazi krune nasipa.</t>
  </si>
  <si>
    <t>Obračunato po m2 uređenog terena oko opreme.</t>
  </si>
  <si>
    <t>3.18.</t>
  </si>
  <si>
    <r>
      <t>Izvedba završnog sloja nasipa travnjaka na svim zelenim površinama obuhvata</t>
    </r>
    <r>
      <rPr>
        <sz val="10"/>
        <rFont val="Arial Narrow"/>
        <family val="2"/>
        <charset val="238"/>
      </rPr>
      <t>, kao i u zonoma starog drvoreda, novo planiranog, te u zoni grupacije postojećih stabala, rasvjete, opreme na kosinama nasipa.</t>
    </r>
  </si>
  <si>
    <r>
      <t>Strojni iskop rova ispod ceste širine 40cm i dubine 100cm u zemlji C kategorije</t>
    </r>
    <r>
      <rPr>
        <sz val="10"/>
        <rFont val="Arial Narrow"/>
        <family val="2"/>
        <charset val="238"/>
      </rPr>
      <t xml:space="preserve"> za potrebe polaganja kabela javne rasvjete, zaštitne PVC cijevi, trake upozorenja i PVC.</t>
    </r>
  </si>
  <si>
    <r>
      <t>Nabava, isporuka i izrada posteljice od pijeska 5 c</t>
    </r>
    <r>
      <rPr>
        <sz val="10"/>
        <rFont val="Arial Narrow"/>
        <family val="2"/>
        <charset val="238"/>
      </rPr>
      <t>m i nasipavanje pijeska oko kabela i cijevi i/ili 5 cm iznad nasipavanje pijeska oko kabela i cijevi i/ili 5 cm iznad kabela i/ili cijevi.</t>
    </r>
  </si>
  <si>
    <r>
      <t>Zatrpavanje rova sa zemljom, nabijanje tla motornim nabijačem</t>
    </r>
    <r>
      <rPr>
        <sz val="10"/>
        <rFont val="Arial Narrow"/>
        <family val="2"/>
        <charset val="238"/>
      </rPr>
      <t xml:space="preserve"> u slojevima od 20 cm nakon polaganja kabela, zaštitne PVC cijevi, trake upozorenja, PVC štitnika i izrade posteljice te nasipavanja pijeska. </t>
    </r>
  </si>
  <si>
    <t>- Dobava i ugradnju predgotovljnih, tipskih betonskih rubnjaka (8x25x20 cm) u kružnu formu FI 800cm oko podloge penjalice.</t>
  </si>
  <si>
    <t>- za površine ispod sprave šljunak ili drobljeni kameni materijal 0/32 zbijenosti Ms ≥ 50 MN/m2, d=20,0cm i uvljani sloj 0/4 jednake zbijenosti d=2cm</t>
  </si>
  <si>
    <t>- obračun po m3 ugrađenog betona do kompletne gotovosti temelja.</t>
  </si>
  <si>
    <t>3.4</t>
  </si>
  <si>
    <t>3.5</t>
  </si>
  <si>
    <r>
      <t>Strojni iskop rova ispod ceste širine</t>
    </r>
    <r>
      <rPr>
        <sz val="10"/>
        <rFont val="Arial Narrow"/>
        <family val="2"/>
        <charset val="238"/>
      </rPr>
      <t xml:space="preserve"> 40cm i dubine 100cm, u zemlji C kategorije za potrebe polaganja NN napajanja i priključaka ormara za prigodna događanja.</t>
    </r>
  </si>
  <si>
    <t>3.6</t>
  </si>
  <si>
    <r>
      <t xml:space="preserve">Ručno-strojni iskop rupa </t>
    </r>
    <r>
      <rPr>
        <sz val="10"/>
        <rFont val="Arial Narrow"/>
        <family val="2"/>
        <charset val="238"/>
      </rPr>
      <t>za temelj stupa rasvjete.</t>
    </r>
  </si>
  <si>
    <t>Opće napomene za stavke koje slijede 3.10. i 3.11.:</t>
  </si>
  <si>
    <t>3.12</t>
  </si>
  <si>
    <r>
      <t>Zatrpavanje rova sa zemljom, nabijanje tla motornim, nabijačem u slojevima od 20 cm</t>
    </r>
    <r>
      <rPr>
        <sz val="10"/>
        <rFont val="Arial Narrow"/>
        <family val="2"/>
        <charset val="238"/>
      </rPr>
      <t xml:space="preserve"> nakon polaganja NN kabela, trake upozorenja, PVC štitnika i izrade posteljice te nasipavanja pijeska. Stavka uključuje i odvoz viška zemlje na deponij.</t>
    </r>
  </si>
  <si>
    <t>3.14</t>
  </si>
  <si>
    <t>3.15</t>
  </si>
  <si>
    <t>3.17</t>
  </si>
  <si>
    <t>3.19.</t>
  </si>
  <si>
    <t>3.20.</t>
  </si>
  <si>
    <t>3.21.</t>
  </si>
  <si>
    <t>3.22.</t>
  </si>
  <si>
    <t>3.23.</t>
  </si>
  <si>
    <t>3.24.</t>
  </si>
  <si>
    <t>3.25.</t>
  </si>
  <si>
    <t>3.26.</t>
  </si>
  <si>
    <t>3.27.</t>
  </si>
  <si>
    <t>1.2</t>
  </si>
  <si>
    <t>1.3</t>
  </si>
  <si>
    <t>Rušenje drveća vršiti uz svu zaštitu, pomoću ljestava, s osiguranjem ljudi i dobara. Rad obuhvaća piljenje grana i debla, spuštanje na tlo, okupljanje na kup radi odvoza. Strojno frezanje korijena i vađenje korijena, utovar i odvoz na planirku, Uklanjanje stabala moguće u skladu s valorizacijom stabala.</t>
  </si>
  <si>
    <t>1.9.</t>
  </si>
  <si>
    <t>1.10.</t>
  </si>
  <si>
    <t>d) izradu snimka izvedenog stanja svih postojećih podzemnih i nadzemnih instalacija te novoizvedene javne rasvjete, razvodnih ormara, stabala, urbane opreme i kompletnog koridora i slojeva šetnice sve unutar granice obuhvata krune i kosina nasipa.</t>
  </si>
  <si>
    <t>a) iskolčenje osi šetnice i poprečnih profila s čvrstim oznakama na terenu, iskolčenje površina po predloženom krajobraznom rješenju, iskolčenje kompletne nadzemenih i podzemnnih dijelova opreme iskolčenje trasa kablova, trasa ormara, javne rasvjete svih dijelova projekta na kosinama i kruni nasipa.</t>
  </si>
  <si>
    <t>1.11.</t>
  </si>
  <si>
    <t>1.12.</t>
  </si>
  <si>
    <t>Izmještanje postojećih komunalnih plinskih instalacija IVAPLIN na prostoru obuhvata nasipa.</t>
  </si>
  <si>
    <t>1.13</t>
  </si>
  <si>
    <t>1.14</t>
  </si>
  <si>
    <t>Zagreb, listopad 2015, veljača 2016, studeni 206.</t>
  </si>
  <si>
    <r>
      <t>Privremena zaštita postojećih komunalnih instalacija unutar zone obuhvata gradnje</t>
    </r>
    <r>
      <rPr>
        <sz val="10"/>
        <color indexed="8"/>
        <rFont val="Arial Narrow"/>
        <family val="2"/>
        <charset val="238"/>
      </rPr>
      <t xml:space="preserve"> (a van trupa šetnice) i kretanja građevinskih strojeva dvostruko armiranim betonskim pločama.</t>
    </r>
  </si>
  <si>
    <t>VODITI RAČUNA DA SU U GRAĐEVINSKIM RADOVIMA (PRIPREMNI) OBRAČUNATA SVA ISKOLČENJA, GEODETSKI SNIMAK ZA URBANU OPREME A NA KOSNIMA NASIPA!!</t>
  </si>
  <si>
    <t>4.7.</t>
  </si>
  <si>
    <t>4.b) UKUPNO KONSTRUKCIJA PJEŠAČKE STAZE KRUNE NASIPA:</t>
  </si>
  <si>
    <t xml:space="preserve">KONSTRUKCIJA PJEŠAČKE STAZE KRUNE NASIPA </t>
  </si>
  <si>
    <t>REKAPITULACIJA</t>
  </si>
  <si>
    <r>
      <t xml:space="preserve">KALUPI IZRAĐENI NA PRVOM DIJELU ŠETNICE MORAJU ZADOVOLJITI 150 ODLJEVA ZA SVAKI TIP I NIJE POTREBNO  IZRAĐIVANJE NOVIH KALUPA, NEGO SE KORISTE IZ ŠETNICE UZ TRASU UZ ZELENJAK, </t>
    </r>
    <r>
      <rPr>
        <b/>
        <sz val="10"/>
        <rFont val="Arial Narrow"/>
        <family val="2"/>
        <charset val="238"/>
      </rPr>
      <t>OSIM ZA KOŠEVE ZA SMEĆE, KOJI ĆE SE IZVESTI KAO 30L.</t>
    </r>
  </si>
  <si>
    <t>13.3</t>
  </si>
  <si>
    <t>- armatura 7,2kg</t>
  </si>
  <si>
    <t>- površina za impregnacijski premaz - 0,91 m2</t>
  </si>
  <si>
    <t>Koš za smeće, (Shema1)</t>
  </si>
  <si>
    <t>- armatura 15kg</t>
  </si>
  <si>
    <t>- beton  C30/37  - 0,15m3</t>
  </si>
  <si>
    <t>- površina za impregnacijski premaz - 1,8m2</t>
  </si>
  <si>
    <t>Koš za smeće, (Shema 1K)</t>
  </si>
  <si>
    <t>13.5.</t>
  </si>
  <si>
    <t>Kante su  od izrađene po mjeri, od aluminija  d=2mm, promjera cca 27 cm i visine 27 cm, skošenih rubova , a prihvaćaju se za površinu - polukružni isječak - pepeljara - Boja aluminija po izboru projektanta, prema shemi 1   i Shema 2 - uvećani koševi kapaciteta do 30 l.)</t>
  </si>
  <si>
    <t>SHEMA 1</t>
  </si>
  <si>
    <t xml:space="preserve">SHEMA 2 </t>
  </si>
  <si>
    <t>13.6.</t>
  </si>
  <si>
    <t>NAPOMENA ! - U OVOM DIJELU ŠETNICE IZVODITI ĆE SE VEĆI (DO 30L) KOŠEVI ZA SMEĆE, ZA KOJE SE IZVODI KALUP I PROTOPTIP KAO KOD PRVOG DIJELA ŠETNICE, ALI PREMA UVĆENIM SHEMAMA. NAČIN I POSTUPAK IZRADE KALUPA, MODELA , UZORKA(SVE ISTO KAO KOD PRVOG DIJELA)</t>
  </si>
  <si>
    <t>Točnu veličinu koša za smeće ovjeriti će projektant nakon izrade UZORKA iz EPSa u prirodnoj veličini uvjećanoj za 30% i za 50% od postojećeg koša za smeće. Potom će se pristupiti izradi MODELA od MDFa, pa izradi KALUPA,)</t>
  </si>
  <si>
    <t>- Izvođač će zamijeniti 1/3 tj. Svaki treći postojećeh  beotnski koševa na Zelenjaku, novim uvećanim košem, a demontirane će pažljivo prebaciti i ugraditi na nove pozicije uz šetnicu od Omladinskog do Tomsliavovog mosta.,</t>
  </si>
  <si>
    <t>KALUP za uvećani koš sastoji se od sljedećih faza:</t>
  </si>
  <si>
    <t>- UZORAK od EPS 300  uvećan za 30% - shema 2K</t>
  </si>
  <si>
    <t>- UZORAK od EPS 300 uvećan za 50% - shema 2K</t>
  </si>
  <si>
    <t>- MODEL prema odoabranom uzoruku od MDFa, CNC strojno obrađen do fine površinske gotovosti</t>
  </si>
  <si>
    <t xml:space="preserve">- KALUP od poliestera
s vinilesterskim gelcoatom, tehnikom skidanja
otiska s 3d modela 5osnim CNCom.
Kalupi iz gore navedenog materijala - podesnog za lijevanje armirano-betonskog prefabricirnaih elemenata. </t>
  </si>
  <si>
    <t>Svaku fazu ovjerava projektant.</t>
  </si>
  <si>
    <t>URBANA OPREMA  - dječja sprava za penjanje</t>
  </si>
  <si>
    <t>Dečja sprava za penjanje</t>
  </si>
  <si>
    <t>15.1.1.</t>
  </si>
  <si>
    <r>
      <rPr>
        <u/>
        <sz val="10"/>
        <rFont val="Arial Narrow"/>
        <family val="2"/>
        <charset val="238"/>
      </rPr>
      <t>-Opis sprave:</t>
    </r>
    <r>
      <rPr>
        <sz val="10"/>
        <rFont val="Arial Narrow"/>
        <family val="2"/>
        <charset val="238"/>
      </rPr>
      <t xml:space="preserve"> Sprava je namijenjena za penjanje djece, u dobi od 8 do 15 godina. Sastoji se od dva pravilna geometrijska tijela, svaki sa 12 ploha po kojima se djeca penju. Na svakoj plohi – panelu, nalaze se posebni rukohvati nepravilnog oblika koji služe kao oslonci za ruke i noge. Također, na svakoj plohi u kutevima nalaze se posebni držaći za ruke i noge. Određeni paneli na spravi naminjeni su za početni prilaz spravi te su izrađeni od posebnog materijala koji se ne skliže. Tijelo sprave oslanja se na metalni nosač – konstruktivni element sprave.</t>
    </r>
  </si>
  <si>
    <r>
      <rPr>
        <u/>
        <sz val="10"/>
        <color indexed="8"/>
        <rFont val="Arial Narrow"/>
        <family val="2"/>
        <charset val="238"/>
      </rPr>
      <t xml:space="preserve">-Materijali: </t>
    </r>
    <r>
      <rPr>
        <sz val="10"/>
        <color indexed="8"/>
        <rFont val="Arial Narrow"/>
        <family val="2"/>
        <charset val="238"/>
      </rPr>
      <t>Tijelo sprave sastoji se od UV stabilnih, polipropilenskih (PP) panela - materijala (polipropilen visoke gustoće) koji osigurava postojanost boje, otpornost na vremenske utjecaje, čvrstoću i dugotrajnost te otpornost na široke temperaturne raspone. Paneli su 100% reciklirajući po isteku uporabnog vijeka sprave. Određeni tzv. EcoGrip paneli koji služe za početni pristup spravi izrađeni su od polietilena (PP) debljine 15 mm, čiji je gornji sloj debljine 3 mm obložen termoplastičnom gumom koja sprečava proklizavanje prilikom penjanja. Na panelima se nalaze rukohvati za penjanje nepravilnih oblika koji su izrađeni od poliesterskog materijala obloženog silicijskim pijeskom. Na svakome kutu nalaze se i držači za ruke i noge izrađeni od lijevanog aluminija. Tijelo sprave oslonjeno je na konstruktivni element – metalni nosač, izrađen od vruće cinčanog metala.</t>
    </r>
  </si>
  <si>
    <t xml:space="preserve">Proizvodač mora imati sistem osiguravanja kvalitete a izvođač se mora pridržavati istih uputa. </t>
  </si>
  <si>
    <t>Sprava - proizvod tip kao BLOQX2 - Kompan BLX410202  ili jednakovrijedan proizvod__________.</t>
  </si>
  <si>
    <t>Podloga / sigurnosna zona oko sprave</t>
  </si>
  <si>
    <t>15.1.2.</t>
  </si>
  <si>
    <t>Izrada sigurnosne zone oko sprave od pijeska za dječja igrališta.</t>
  </si>
  <si>
    <t>- iskop zemljanog postojećeg terena dubine do 60cm.</t>
  </si>
  <si>
    <t>- dobava i ugradnja folije protiv rasta zelenog raslinja</t>
  </si>
  <si>
    <t>- nabava i izvedba podsloja - cementne stabilizacije dubine 20cm, površine 30m2</t>
  </si>
  <si>
    <t xml:space="preserve">Nabava i ugradnja 'PIJESKA ZA DJEČJA IGRALIŠTA - prirodno vlažni fini kvarcni pijesak zrnatosti 0,063 – 0,355 mm, dekorativno bijele boje, dvostruko ispran i prosijan ,bakteriološki čist, potpuno ispravan za upotrebu u pješčanicima za dječju igru, sportska igrališta.
</t>
  </si>
  <si>
    <t>- Napomena: Izvođač u ovoja stavci mora predvidjeti i zaštitu, nadzor u tijeku izvođenja sprave svih dijelova, 24 satni nadzor.</t>
  </si>
  <si>
    <t>Obračun po m2 dopremljenog, istovarenog i izvedenog poda sigurnosne zone oko sprave do gotovosti i spremnosti za uporabu.</t>
  </si>
  <si>
    <t xml:space="preserve">15.b) UKUPNO urbana opr. dječja penjalica </t>
  </si>
  <si>
    <t>VODITI RAČUNA DA SU U GRAĐEVINSKIM RADOVIMA (PRIPREMNI, ZEMLJANI, KONSTRUKCIJA, ASFALTNI)  OBRAČUNATA SVA ISKOLČENJA, GEODETSKI SNIMAK, ISKOPI, ZATRPAVANJA I ZAVRŠNA UREĐENJA TERENA OKO URBANE OPREME A NA KOSINAMA NASIPA!!</t>
  </si>
  <si>
    <t>VODITI RAČUNA DA SU U GRAĐEVINSKIM RADOVIMA (PRIPREMNI, ZEMLJANI, KONSTRUKCIJA, ASFALTNI)  OBRAČUNATA SVA ISKOLČENJA, GEODETSKI SNIMAK, ISKOPI,  ZATRPAVANJA, TEMELJENJA, RUBNJACI I ZAVRŠNA UREĐENJA TERENA OKO DJEČJE PENJALICE A NA KOSINAMA NASIPA!!</t>
  </si>
  <si>
    <r>
      <t xml:space="preserve">Dobava, doprema i montaža urbane opreme dječje vanjske sprave - sklopa od dva elementa - za penjanje u obliku šupljih heksagona a postavljene na livadi u sklopu šetnice uz rijeku Lonju -  na prostoru između dviju trasa šetnice na dijelu šetnice od Omladinskog do Tomislavovog mosta. Sve prema detaljnoj shemi u prilogu.
</t>
    </r>
    <r>
      <rPr>
        <sz val="10"/>
        <color indexed="8"/>
        <rFont val="Arial Narrow"/>
        <family val="2"/>
        <charset val="238"/>
      </rPr>
      <t/>
    </r>
  </si>
  <si>
    <r>
      <rPr>
        <u/>
        <sz val="10"/>
        <rFont val="Arial Narrow"/>
        <family val="2"/>
        <charset val="238"/>
      </rPr>
      <t>-Dimenzije,</t>
    </r>
    <r>
      <rPr>
        <sz val="10"/>
        <rFont val="Arial Narrow"/>
        <family val="2"/>
        <charset val="238"/>
      </rPr>
      <t xml:space="preserve">  299 cm (dužina) x 180 cm (širina) x 171 cm (visina) unutar minimalne sigurnosne zone u obliku sitnogranulatne pješčane podloge od 25m2- prema detaljnoj shemi u prilogu.</t>
    </r>
  </si>
  <si>
    <r>
      <t xml:space="preserve">- </t>
    </r>
    <r>
      <rPr>
        <u/>
        <sz val="10"/>
        <rFont val="Arial Narrow"/>
        <family val="2"/>
        <charset val="238"/>
      </rPr>
      <t xml:space="preserve">Temelji: </t>
    </r>
    <r>
      <rPr>
        <sz val="10"/>
        <rFont val="Arial Narrow"/>
        <family val="2"/>
        <charset val="238"/>
      </rPr>
      <t xml:space="preserve"> sve prema tehničkim uputama proizvođač, potrebno je iskopati dvije rupe na dubini od 90 cm, dimenzija 30 x 90 cm, koje se u dnu zatrpavaju sa 0,135 m3 betona, te jednu rupu na dubini od 35 cm, dimenzija 60 x 180 cm, koja se ne puni betonom - vidi nacrte temelja u prilogu.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</si>
</sst>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41A]General"/>
  </numFmts>
  <fonts count="50">
    <font>
      <sz val="10"/>
      <color indexed="8"/>
      <name val="Calibri"/>
      <family val="2"/>
      <charset val="238"/>
    </font>
    <font>
      <sz val="11"/>
      <color theme="1"/>
      <name val="Calibri"/>
      <family val="2"/>
      <charset val="238"/>
      <scheme val="minor"/>
    </font>
    <font>
      <sz val="11"/>
      <color theme="1"/>
      <name val="Calibri"/>
      <family val="2"/>
      <charset val="238"/>
      <scheme val="minor"/>
    </font>
    <font>
      <sz val="12"/>
      <name val="Arial"/>
      <family val="2"/>
      <charset val="238"/>
    </font>
    <font>
      <sz val="10"/>
      <name val="Arial"/>
      <family val="2"/>
      <charset val="238"/>
    </font>
    <font>
      <b/>
      <sz val="10"/>
      <color indexed="8"/>
      <name val="Arial"/>
      <family val="2"/>
      <charset val="238"/>
    </font>
    <font>
      <sz val="10"/>
      <color indexed="8"/>
      <name val="Arial"/>
      <family val="2"/>
      <charset val="238"/>
    </font>
    <font>
      <sz val="8"/>
      <name val="Calibri"/>
      <family val="2"/>
      <charset val="238"/>
    </font>
    <font>
      <sz val="10"/>
      <name val="Helv"/>
    </font>
    <font>
      <b/>
      <sz val="10"/>
      <color indexed="8"/>
      <name val="Arial Narrow"/>
      <family val="2"/>
      <charset val="238"/>
    </font>
    <font>
      <sz val="10"/>
      <color indexed="8"/>
      <name val="Calibri"/>
      <family val="2"/>
      <charset val="238"/>
    </font>
    <font>
      <sz val="10"/>
      <color rgb="FFFF0000"/>
      <name val="Arial"/>
      <family val="2"/>
      <charset val="238"/>
    </font>
    <font>
      <sz val="10"/>
      <color indexed="8"/>
      <name val="Arial Narrow"/>
      <family val="2"/>
      <charset val="238"/>
    </font>
    <font>
      <sz val="10"/>
      <name val="Arial Narrow"/>
      <family val="2"/>
      <charset val="238"/>
    </font>
    <font>
      <b/>
      <sz val="9"/>
      <color indexed="8"/>
      <name val="Arial Narrow"/>
      <family val="2"/>
      <charset val="238"/>
    </font>
    <font>
      <b/>
      <sz val="10"/>
      <name val="Arial Narrow"/>
      <family val="2"/>
      <charset val="238"/>
    </font>
    <font>
      <i/>
      <sz val="9"/>
      <name val="Arial Narrow"/>
      <family val="2"/>
      <charset val="238"/>
    </font>
    <font>
      <i/>
      <sz val="10"/>
      <name val="Arial Narrow"/>
      <family val="2"/>
      <charset val="238"/>
    </font>
    <font>
      <sz val="8"/>
      <color indexed="8"/>
      <name val="Arial"/>
      <family val="2"/>
      <charset val="238"/>
    </font>
    <font>
      <b/>
      <i/>
      <sz val="10"/>
      <color indexed="8"/>
      <name val="Arial Narrow"/>
      <family val="2"/>
      <charset val="238"/>
    </font>
    <font>
      <b/>
      <i/>
      <sz val="10"/>
      <name val="Arial Narrow"/>
      <family val="2"/>
      <charset val="238"/>
    </font>
    <font>
      <sz val="10"/>
      <name val="Arial"/>
      <family val="2"/>
      <charset val="238"/>
    </font>
    <font>
      <sz val="8"/>
      <name val="Arial Narrow"/>
      <family val="2"/>
      <charset val="238"/>
    </font>
    <font>
      <vertAlign val="superscript"/>
      <sz val="10"/>
      <name val="Arial Narrow"/>
      <family val="2"/>
      <charset val="238"/>
    </font>
    <font>
      <sz val="11"/>
      <color rgb="FF000000"/>
      <name val="Calibri"/>
      <family val="2"/>
      <charset val="238"/>
    </font>
    <font>
      <b/>
      <sz val="9"/>
      <name val="Arial Narrow"/>
      <family val="2"/>
      <charset val="238"/>
    </font>
    <font>
      <sz val="10"/>
      <color rgb="FFFF0000"/>
      <name val="Arial Narrow"/>
      <family val="2"/>
      <charset val="238"/>
    </font>
    <font>
      <sz val="9"/>
      <name val="Arial Narrow"/>
      <family val="2"/>
      <charset val="238"/>
    </font>
    <font>
      <sz val="9"/>
      <color indexed="8"/>
      <name val="Arial Narrow"/>
      <family val="2"/>
      <charset val="238"/>
    </font>
    <font>
      <u/>
      <sz val="10"/>
      <name val="Arial Narrow"/>
      <family val="2"/>
      <charset val="238"/>
    </font>
    <font>
      <u/>
      <sz val="10"/>
      <color indexed="8"/>
      <name val="Arial Narrow"/>
      <family val="2"/>
      <charset val="238"/>
    </font>
    <font>
      <vertAlign val="superscript"/>
      <sz val="10"/>
      <color indexed="8"/>
      <name val="Arial Narrow"/>
      <family val="2"/>
      <charset val="238"/>
    </font>
    <font>
      <b/>
      <vertAlign val="superscript"/>
      <sz val="10"/>
      <name val="Arial Narrow"/>
      <family val="2"/>
      <charset val="238"/>
    </font>
    <font>
      <b/>
      <sz val="10"/>
      <color theme="1"/>
      <name val="Arial Narrow"/>
      <family val="2"/>
      <charset val="238"/>
    </font>
    <font>
      <b/>
      <u/>
      <sz val="10"/>
      <name val="Arial Narrow"/>
      <family val="2"/>
      <charset val="238"/>
    </font>
    <font>
      <sz val="12"/>
      <name val="CRO_Swiss_Light-Normal"/>
      <charset val="238"/>
    </font>
    <font>
      <b/>
      <sz val="8"/>
      <name val="Arial Narrow"/>
      <family val="2"/>
      <charset val="238"/>
    </font>
    <font>
      <b/>
      <i/>
      <sz val="9"/>
      <name val="Arial Narrow"/>
      <family val="2"/>
      <charset val="238"/>
    </font>
    <font>
      <i/>
      <sz val="10"/>
      <color indexed="8"/>
      <name val="Arial"/>
      <family val="2"/>
      <charset val="238"/>
    </font>
    <font>
      <sz val="8"/>
      <color indexed="8"/>
      <name val="Arial Narrow"/>
      <family val="2"/>
      <charset val="238"/>
    </font>
    <font>
      <b/>
      <sz val="11"/>
      <color indexed="8"/>
      <name val="Arial Narrow"/>
      <family val="2"/>
      <charset val="238"/>
    </font>
    <font>
      <b/>
      <sz val="14"/>
      <color indexed="8"/>
      <name val="Arial Narrow"/>
      <family val="2"/>
      <charset val="238"/>
    </font>
    <font>
      <b/>
      <u/>
      <sz val="10"/>
      <color indexed="8"/>
      <name val="Arial Narrow"/>
      <family val="2"/>
      <charset val="238"/>
    </font>
    <font>
      <b/>
      <sz val="10"/>
      <name val="Arial"/>
      <family val="2"/>
      <charset val="238"/>
    </font>
    <font>
      <sz val="10"/>
      <name val="Calibri"/>
      <family val="2"/>
      <charset val="238"/>
    </font>
    <font>
      <i/>
      <sz val="10"/>
      <color indexed="8"/>
      <name val="Arial Narrow"/>
      <family val="2"/>
      <charset val="238"/>
    </font>
    <font>
      <b/>
      <sz val="8"/>
      <color indexed="8"/>
      <name val="Arial Narrow"/>
      <family val="2"/>
      <charset val="238"/>
    </font>
    <font>
      <i/>
      <sz val="8"/>
      <name val="Arial Narrow"/>
      <family val="2"/>
      <charset val="238"/>
    </font>
    <font>
      <b/>
      <sz val="8"/>
      <color indexed="8"/>
      <name val="Arial"/>
      <family val="2"/>
      <charset val="238"/>
    </font>
    <font>
      <sz val="11"/>
      <color indexed="8"/>
      <name val="Arial Narrow"/>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55"/>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9">
    <xf numFmtId="0" fontId="0" fillId="0" borderId="0"/>
    <xf numFmtId="0" fontId="3" fillId="0" borderId="0"/>
    <xf numFmtId="0" fontId="10"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3" fillId="0" borderId="0"/>
    <xf numFmtId="0" fontId="4" fillId="0" borderId="0"/>
    <xf numFmtId="0" fontId="10"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1" fillId="0" borderId="0"/>
    <xf numFmtId="0" fontId="4" fillId="0" borderId="0"/>
    <xf numFmtId="0" fontId="4" fillId="0" borderId="0"/>
    <xf numFmtId="43" fontId="4" fillId="0" borderId="0" applyFont="0" applyFill="0" applyBorder="0" applyAlignment="0" applyProtection="0"/>
    <xf numFmtId="164" fontId="24" fillId="0" borderId="0" applyBorder="0" applyProtection="0"/>
    <xf numFmtId="0" fontId="8" fillId="0" borderId="0"/>
    <xf numFmtId="0" fontId="8" fillId="0" borderId="0"/>
    <xf numFmtId="0" fontId="35" fillId="0" borderId="0" applyBorder="0"/>
    <xf numFmtId="0" fontId="35" fillId="0" borderId="0" applyBorder="0"/>
    <xf numFmtId="0" fontId="1" fillId="0" borderId="0"/>
  </cellStyleXfs>
  <cellXfs count="796">
    <xf numFmtId="0" fontId="0" fillId="0" borderId="0" xfId="0"/>
    <xf numFmtId="0" fontId="6" fillId="0" borderId="0" xfId="0" applyFont="1" applyBorder="1" applyAlignment="1">
      <alignment horizontal="left" vertical="top" wrapText="1"/>
    </xf>
    <xf numFmtId="0" fontId="6" fillId="0" borderId="0" xfId="0" applyFont="1" applyBorder="1" applyAlignment="1">
      <alignment vertical="center" wrapText="1"/>
    </xf>
    <xf numFmtId="4" fontId="6" fillId="0" borderId="0" xfId="0" applyNumberFormat="1" applyFont="1" applyBorder="1" applyAlignment="1">
      <alignment horizontal="left" vertical="top" wrapText="1"/>
    </xf>
    <xf numFmtId="0" fontId="6" fillId="0" borderId="0" xfId="0" applyFont="1" applyBorder="1" applyAlignment="1">
      <alignment horizontal="center" vertical="center" wrapText="1"/>
    </xf>
    <xf numFmtId="0" fontId="12" fillId="0" borderId="0" xfId="0" applyFont="1" applyBorder="1" applyAlignment="1">
      <alignment horizontal="justify" vertical="top" wrapText="1"/>
    </xf>
    <xf numFmtId="0" fontId="13" fillId="0" borderId="0" xfId="0" applyFont="1" applyBorder="1" applyAlignment="1">
      <alignment horizontal="center" wrapText="1"/>
    </xf>
    <xf numFmtId="4" fontId="12" fillId="0" borderId="0" xfId="0" applyNumberFormat="1" applyFont="1" applyBorder="1" applyAlignment="1">
      <alignment horizontal="right" wrapText="1"/>
    </xf>
    <xf numFmtId="0" fontId="12" fillId="0" borderId="0" xfId="0" applyFont="1" applyBorder="1" applyAlignment="1">
      <alignment vertical="center" wrapText="1"/>
    </xf>
    <xf numFmtId="0" fontId="9" fillId="2" borderId="0" xfId="0" applyFont="1" applyFill="1" applyBorder="1" applyAlignment="1">
      <alignment horizontal="justify" vertical="top" wrapText="1"/>
    </xf>
    <xf numFmtId="0" fontId="15" fillId="0" borderId="0" xfId="0" applyFont="1" applyFill="1" applyBorder="1" applyAlignment="1">
      <alignment horizontal="center" wrapText="1"/>
    </xf>
    <xf numFmtId="4" fontId="9" fillId="0" borderId="0" xfId="0" applyNumberFormat="1" applyFont="1" applyFill="1" applyBorder="1" applyAlignment="1">
      <alignment horizontal="right" wrapText="1"/>
    </xf>
    <xf numFmtId="49" fontId="16" fillId="0" borderId="0" xfId="1" applyNumberFormat="1" applyFont="1" applyFill="1" applyBorder="1" applyAlignment="1">
      <alignment horizontal="left" vertical="top" wrapText="1"/>
    </xf>
    <xf numFmtId="0" fontId="17" fillId="0" borderId="0" xfId="0" applyFont="1" applyAlignment="1">
      <alignment horizontal="justify" vertical="top"/>
    </xf>
    <xf numFmtId="4" fontId="12" fillId="0" borderId="0" xfId="0" applyNumberFormat="1" applyFont="1" applyFill="1" applyBorder="1" applyAlignment="1">
      <alignment horizontal="right" wrapText="1"/>
    </xf>
    <xf numFmtId="0" fontId="12"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11" fillId="0" borderId="0" xfId="0" applyFont="1" applyBorder="1" applyAlignment="1">
      <alignment vertical="center" wrapText="1"/>
    </xf>
    <xf numFmtId="0" fontId="13" fillId="0" borderId="0" xfId="0" applyFont="1"/>
    <xf numFmtId="0" fontId="15" fillId="0" borderId="0" xfId="0" applyFont="1" applyBorder="1" applyAlignment="1">
      <alignment horizontal="center" wrapText="1"/>
    </xf>
    <xf numFmtId="0" fontId="9" fillId="0" borderId="0" xfId="0" applyFont="1" applyBorder="1" applyAlignment="1">
      <alignment vertical="center" wrapText="1"/>
    </xf>
    <xf numFmtId="0" fontId="20" fillId="0" borderId="0" xfId="0" applyFont="1" applyBorder="1" applyAlignment="1">
      <alignment horizontal="center" wrapText="1"/>
    </xf>
    <xf numFmtId="0" fontId="13" fillId="0" borderId="0" xfId="0" applyFont="1" applyFill="1" applyBorder="1" applyAlignment="1">
      <alignment horizontal="center" wrapText="1"/>
    </xf>
    <xf numFmtId="0" fontId="9" fillId="0" borderId="0" xfId="0" applyFont="1" applyBorder="1" applyAlignment="1">
      <alignment horizontal="justify" vertical="top" wrapText="1"/>
    </xf>
    <xf numFmtId="0" fontId="9" fillId="0" borderId="0" xfId="0" applyFont="1" applyBorder="1" applyAlignment="1">
      <alignment horizontal="center" wrapText="1"/>
    </xf>
    <xf numFmtId="4" fontId="9" fillId="0" borderId="0" xfId="0" applyNumberFormat="1" applyFont="1" applyBorder="1" applyAlignment="1">
      <alignment horizontal="right" wrapText="1"/>
    </xf>
    <xf numFmtId="4" fontId="9" fillId="0" borderId="0" xfId="0" applyNumberFormat="1" applyFont="1" applyBorder="1" applyAlignment="1">
      <alignment horizontal="right"/>
    </xf>
    <xf numFmtId="4" fontId="9" fillId="0" borderId="2" xfId="0" applyNumberFormat="1" applyFont="1" applyBorder="1" applyAlignment="1">
      <alignment horizontal="left"/>
    </xf>
    <xf numFmtId="0" fontId="12" fillId="0" borderId="0" xfId="0" applyFont="1" applyBorder="1" applyAlignment="1">
      <alignment horizontal="left"/>
    </xf>
    <xf numFmtId="0" fontId="12" fillId="0" borderId="0" xfId="0" applyFont="1" applyBorder="1" applyAlignment="1">
      <alignment horizontal="center"/>
    </xf>
    <xf numFmtId="4" fontId="12" fillId="0" borderId="0" xfId="0" applyNumberFormat="1" applyFont="1" applyBorder="1" applyAlignment="1">
      <alignment horizontal="right"/>
    </xf>
    <xf numFmtId="4" fontId="12" fillId="0" borderId="0" xfId="0" applyNumberFormat="1" applyFont="1" applyBorder="1" applyAlignment="1">
      <alignment horizontal="left"/>
    </xf>
    <xf numFmtId="4" fontId="13" fillId="0" borderId="0" xfId="0" applyNumberFormat="1" applyFont="1" applyBorder="1" applyAlignment="1">
      <alignment horizontal="left"/>
    </xf>
    <xf numFmtId="4" fontId="12" fillId="0" borderId="2" xfId="0" applyNumberFormat="1" applyFont="1" applyBorder="1" applyAlignment="1">
      <alignment horizontal="right"/>
    </xf>
    <xf numFmtId="4" fontId="12" fillId="0" borderId="2" xfId="0" applyNumberFormat="1" applyFont="1" applyBorder="1" applyAlignment="1">
      <alignment horizontal="left"/>
    </xf>
    <xf numFmtId="4" fontId="9" fillId="0" borderId="2" xfId="0" applyNumberFormat="1" applyFont="1" applyBorder="1" applyAlignment="1">
      <alignment horizontal="right" wrapText="1"/>
    </xf>
    <xf numFmtId="0" fontId="9" fillId="4" borderId="0" xfId="0" applyFont="1" applyFill="1" applyBorder="1" applyAlignment="1">
      <alignment horizontal="center" vertical="top" wrapText="1"/>
    </xf>
    <xf numFmtId="0" fontId="13" fillId="0" borderId="0" xfId="19" applyFont="1"/>
    <xf numFmtId="0" fontId="13" fillId="0" borderId="0" xfId="19" applyFont="1" applyAlignment="1">
      <alignment wrapText="1"/>
    </xf>
    <xf numFmtId="0" fontId="22" fillId="0" borderId="0" xfId="19" applyFont="1"/>
    <xf numFmtId="0" fontId="9" fillId="4" borderId="0" xfId="10" applyFont="1" applyFill="1" applyBorder="1" applyAlignment="1">
      <alignment horizontal="center" vertical="top" wrapText="1"/>
    </xf>
    <xf numFmtId="0" fontId="5" fillId="4" borderId="0" xfId="10" applyFont="1" applyFill="1" applyBorder="1" applyAlignment="1">
      <alignment horizontal="center" vertical="top" wrapText="1"/>
    </xf>
    <xf numFmtId="4" fontId="5" fillId="4" borderId="0" xfId="10" applyNumberFormat="1" applyFont="1" applyFill="1" applyBorder="1" applyAlignment="1">
      <alignment horizontal="center" vertical="top" wrapText="1"/>
    </xf>
    <xf numFmtId="0" fontId="9" fillId="0" borderId="0" xfId="19" applyFont="1" applyFill="1" applyBorder="1" applyAlignment="1">
      <alignment vertical="center" wrapText="1"/>
    </xf>
    <xf numFmtId="0" fontId="9" fillId="0" borderId="0" xfId="19" applyFont="1" applyFill="1" applyBorder="1" applyAlignment="1">
      <alignment horizontal="center" vertical="center" wrapText="1"/>
    </xf>
    <xf numFmtId="4" fontId="9" fillId="0" borderId="0" xfId="19" applyNumberFormat="1" applyFont="1" applyFill="1" applyBorder="1" applyAlignment="1">
      <alignment horizontal="right" vertical="center" wrapText="1"/>
    </xf>
    <xf numFmtId="49" fontId="15" fillId="2" borderId="0" xfId="19" applyNumberFormat="1" applyFont="1" applyFill="1" applyAlignment="1">
      <alignment horizontal="center" vertical="top"/>
    </xf>
    <xf numFmtId="49" fontId="13" fillId="0" borderId="0" xfId="19" applyNumberFormat="1" applyFont="1" applyAlignment="1">
      <alignment horizontal="center" vertical="top"/>
    </xf>
    <xf numFmtId="49" fontId="13" fillId="0" borderId="0" xfId="19" applyNumberFormat="1" applyFont="1" applyAlignment="1">
      <alignment horizontal="justify" vertical="top" wrapText="1"/>
    </xf>
    <xf numFmtId="0" fontId="13" fillId="0" borderId="0" xfId="19" applyFont="1" applyAlignment="1">
      <alignment horizontal="center" vertical="top"/>
    </xf>
    <xf numFmtId="3" fontId="13" fillId="0" borderId="0" xfId="19" applyNumberFormat="1" applyFont="1" applyBorder="1" applyAlignment="1">
      <alignment horizontal="center" vertical="top"/>
    </xf>
    <xf numFmtId="49" fontId="17" fillId="0" borderId="0" xfId="19" applyNumberFormat="1" applyFont="1" applyAlignment="1">
      <alignment horizontal="right" vertical="top"/>
    </xf>
    <xf numFmtId="0" fontId="13" fillId="0" borderId="0" xfId="19" applyFont="1" applyBorder="1" applyAlignment="1">
      <alignment horizontal="center" vertical="top"/>
    </xf>
    <xf numFmtId="3" fontId="13" fillId="0" borderId="0" xfId="19" applyNumberFormat="1" applyFont="1" applyFill="1" applyBorder="1" applyAlignment="1">
      <alignment horizontal="center" vertical="top"/>
    </xf>
    <xf numFmtId="49" fontId="13" fillId="0" borderId="0" xfId="19" applyNumberFormat="1" applyFont="1" applyAlignment="1">
      <alignment vertical="top" wrapText="1"/>
    </xf>
    <xf numFmtId="3" fontId="13" fillId="0" borderId="0" xfId="19" applyNumberFormat="1" applyFont="1" applyFill="1" applyAlignment="1">
      <alignment horizontal="center" vertical="top"/>
    </xf>
    <xf numFmtId="0" fontId="13" fillId="0" borderId="0" xfId="19" applyFont="1" applyAlignment="1">
      <alignment horizontal="justify" vertical="top" wrapText="1"/>
    </xf>
    <xf numFmtId="0" fontId="13" fillId="0" borderId="0" xfId="19" applyFont="1" applyAlignment="1">
      <alignment vertical="top" wrapText="1"/>
    </xf>
    <xf numFmtId="0" fontId="13" fillId="0" borderId="0" xfId="19" applyFont="1" applyAlignment="1">
      <alignment vertical="top"/>
    </xf>
    <xf numFmtId="49" fontId="13" fillId="0" borderId="0" xfId="19" applyNumberFormat="1" applyFont="1" applyBorder="1" applyAlignment="1">
      <alignment horizontal="center" vertical="top"/>
    </xf>
    <xf numFmtId="49" fontId="13" fillId="0" borderId="0" xfId="19" applyNumberFormat="1" applyFont="1" applyBorder="1" applyAlignment="1">
      <alignment horizontal="justify" vertical="top" wrapText="1"/>
    </xf>
    <xf numFmtId="3" fontId="13" fillId="0" borderId="0" xfId="19" applyNumberFormat="1" applyFont="1" applyAlignment="1">
      <alignment horizontal="center" vertical="top"/>
    </xf>
    <xf numFmtId="49" fontId="13" fillId="0" borderId="0" xfId="19" applyNumberFormat="1" applyFont="1" applyBorder="1" applyAlignment="1">
      <alignment vertical="top" wrapText="1"/>
    </xf>
    <xf numFmtId="0" fontId="13" fillId="0" borderId="0" xfId="19" applyFont="1" applyFill="1" applyBorder="1" applyAlignment="1">
      <alignment horizontal="center" vertical="top"/>
    </xf>
    <xf numFmtId="49" fontId="13" fillId="0" borderId="2" xfId="19" applyNumberFormat="1" applyFont="1" applyBorder="1" applyAlignment="1">
      <alignment horizontal="justify" vertical="top" wrapText="1"/>
    </xf>
    <xf numFmtId="0" fontId="13" fillId="0" borderId="2" xfId="19" applyFont="1" applyBorder="1" applyAlignment="1">
      <alignment horizontal="center" vertical="top"/>
    </xf>
    <xf numFmtId="3" fontId="13" fillId="0" borderId="2" xfId="19" applyNumberFormat="1" applyFont="1" applyBorder="1" applyAlignment="1">
      <alignment horizontal="center" vertical="top"/>
    </xf>
    <xf numFmtId="49" fontId="15" fillId="0" borderId="0" xfId="19" applyNumberFormat="1" applyFont="1" applyFill="1" applyAlignment="1">
      <alignment horizontal="center" vertical="top"/>
    </xf>
    <xf numFmtId="49" fontId="13" fillId="0" borderId="0" xfId="20" applyNumberFormat="1" applyFont="1" applyAlignment="1">
      <alignment vertical="top" wrapText="1"/>
    </xf>
    <xf numFmtId="0" fontId="13" fillId="0" borderId="0" xfId="19" applyFont="1" applyFill="1" applyAlignment="1">
      <alignment horizontal="center" vertical="top"/>
    </xf>
    <xf numFmtId="3" fontId="13" fillId="0" borderId="0" xfId="19" applyNumberFormat="1" applyFont="1" applyBorder="1" applyAlignment="1">
      <alignment horizontal="center"/>
    </xf>
    <xf numFmtId="0" fontId="13" fillId="0" borderId="0" xfId="19" applyFont="1" applyFill="1" applyBorder="1" applyAlignment="1">
      <alignment horizontal="center"/>
    </xf>
    <xf numFmtId="0" fontId="13" fillId="0" borderId="0" xfId="19" applyFont="1" applyBorder="1" applyAlignment="1">
      <alignment horizontal="center"/>
    </xf>
    <xf numFmtId="49" fontId="13" fillId="0" borderId="0" xfId="19" applyNumberFormat="1" applyFont="1" applyBorder="1" applyAlignment="1">
      <alignment horizontal="left" vertical="top" wrapText="1"/>
    </xf>
    <xf numFmtId="0" fontId="12" fillId="0" borderId="0" xfId="21" applyFont="1" applyAlignment="1">
      <alignment vertical="top" wrapText="1"/>
    </xf>
    <xf numFmtId="0" fontId="12" fillId="0" borderId="0" xfId="21" applyFont="1" applyAlignment="1">
      <alignment horizontal="center" vertical="center" wrapText="1"/>
    </xf>
    <xf numFmtId="0" fontId="13" fillId="0" borderId="0" xfId="21" applyFont="1" applyAlignment="1">
      <alignment horizontal="center" vertical="center" wrapText="1"/>
    </xf>
    <xf numFmtId="49" fontId="13" fillId="0" borderId="2" xfId="19" applyNumberFormat="1" applyFont="1" applyBorder="1" applyAlignment="1">
      <alignment horizontal="left" vertical="top" wrapText="1"/>
    </xf>
    <xf numFmtId="0" fontId="13" fillId="0" borderId="2" xfId="19" applyFont="1" applyBorder="1" applyAlignment="1">
      <alignment horizontal="center"/>
    </xf>
    <xf numFmtId="3" fontId="13" fillId="0" borderId="2" xfId="19" applyNumberFormat="1" applyFont="1" applyBorder="1" applyAlignment="1">
      <alignment horizontal="center"/>
    </xf>
    <xf numFmtId="49" fontId="13" fillId="0" borderId="2" xfId="19" applyNumberFormat="1" applyFont="1" applyBorder="1" applyAlignment="1">
      <alignment horizontal="center" vertical="top"/>
    </xf>
    <xf numFmtId="0" fontId="13" fillId="0" borderId="2" xfId="19" applyFont="1" applyBorder="1" applyAlignment="1">
      <alignment vertical="top" wrapText="1"/>
    </xf>
    <xf numFmtId="4" fontId="13" fillId="0" borderId="2" xfId="19" applyNumberFormat="1" applyFont="1" applyBorder="1" applyAlignment="1">
      <alignment vertical="top"/>
    </xf>
    <xf numFmtId="49" fontId="15" fillId="0" borderId="0" xfId="19" applyNumberFormat="1" applyFont="1" applyBorder="1" applyAlignment="1">
      <alignment horizontal="left" vertical="top" wrapText="1"/>
    </xf>
    <xf numFmtId="0" fontId="15" fillId="0" borderId="0" xfId="19" applyFont="1" applyAlignment="1">
      <alignment horizontal="center" vertical="top"/>
    </xf>
    <xf numFmtId="3" fontId="15" fillId="0" borderId="0" xfId="19" applyNumberFormat="1" applyFont="1" applyAlignment="1">
      <alignment horizontal="center" vertical="top"/>
    </xf>
    <xf numFmtId="4" fontId="15" fillId="0" borderId="0" xfId="19" applyNumberFormat="1" applyFont="1" applyBorder="1" applyAlignment="1">
      <alignment vertical="top"/>
    </xf>
    <xf numFmtId="4" fontId="22" fillId="0" borderId="0" xfId="19" applyNumberFormat="1" applyFont="1"/>
    <xf numFmtId="0" fontId="9" fillId="0" borderId="1" xfId="0" applyFont="1" applyFill="1" applyBorder="1" applyAlignment="1">
      <alignment horizontal="right" wrapText="1"/>
    </xf>
    <xf numFmtId="0" fontId="9" fillId="0" borderId="1" xfId="0" applyFont="1" applyBorder="1" applyAlignment="1">
      <alignment horizontal="center" wrapText="1"/>
    </xf>
    <xf numFmtId="4" fontId="9" fillId="0" borderId="1" xfId="0" applyNumberFormat="1" applyFont="1" applyBorder="1" applyAlignment="1">
      <alignment horizontal="left"/>
    </xf>
    <xf numFmtId="0" fontId="12" fillId="0" borderId="0" xfId="0" applyFont="1" applyBorder="1" applyAlignment="1">
      <alignment horizontal="right" wrapText="1"/>
    </xf>
    <xf numFmtId="0" fontId="9" fillId="0" borderId="0" xfId="0" applyFont="1" applyBorder="1" applyAlignment="1">
      <alignment horizontal="right" wrapText="1"/>
    </xf>
    <xf numFmtId="0" fontId="12" fillId="0" borderId="0" xfId="0" applyFont="1"/>
    <xf numFmtId="4" fontId="9" fillId="4" borderId="0" xfId="0" applyNumberFormat="1" applyFont="1" applyFill="1" applyBorder="1" applyAlignment="1">
      <alignment horizontal="center" vertical="top" wrapText="1"/>
    </xf>
    <xf numFmtId="0" fontId="14" fillId="0" borderId="0" xfId="0" applyFont="1" applyFill="1" applyBorder="1" applyAlignment="1">
      <alignment vertical="center" wrapText="1"/>
    </xf>
    <xf numFmtId="0" fontId="9" fillId="0" borderId="0" xfId="0" applyFont="1" applyFill="1" applyBorder="1" applyAlignment="1">
      <alignment horizontal="center" wrapText="1"/>
    </xf>
    <xf numFmtId="0" fontId="14" fillId="2" borderId="0" xfId="0" applyFont="1" applyFill="1" applyBorder="1" applyAlignment="1">
      <alignment vertical="center" wrapText="1"/>
    </xf>
    <xf numFmtId="0" fontId="9" fillId="2" borderId="0" xfId="0" applyFont="1" applyFill="1" applyBorder="1" applyAlignment="1">
      <alignment horizontal="center" wrapText="1"/>
    </xf>
    <xf numFmtId="4" fontId="9" fillId="2" borderId="0" xfId="0" applyNumberFormat="1" applyFont="1" applyFill="1" applyBorder="1" applyAlignment="1">
      <alignment horizontal="right" wrapText="1"/>
    </xf>
    <xf numFmtId="0" fontId="13" fillId="0" borderId="0" xfId="0" applyFont="1" applyAlignment="1">
      <alignment horizontal="justify" vertical="top"/>
    </xf>
    <xf numFmtId="0" fontId="13" fillId="0" borderId="0" xfId="0" quotePrefix="1" applyFont="1" applyAlignment="1">
      <alignment horizontal="justify" vertical="top"/>
    </xf>
    <xf numFmtId="0" fontId="13" fillId="0" borderId="0" xfId="0" quotePrefix="1" applyFont="1" applyBorder="1" applyAlignment="1">
      <alignment horizontal="left" vertical="top" wrapText="1"/>
    </xf>
    <xf numFmtId="0" fontId="13" fillId="0" borderId="0" xfId="0" applyFont="1" applyAlignment="1">
      <alignment vertical="top" wrapText="1"/>
    </xf>
    <xf numFmtId="0" fontId="13" fillId="0" borderId="0" xfId="0" applyFont="1" applyAlignment="1">
      <alignment wrapText="1"/>
    </xf>
    <xf numFmtId="0" fontId="12" fillId="0" borderId="0" xfId="0" applyFont="1" applyBorder="1" applyAlignment="1">
      <alignment horizontal="center" wrapText="1"/>
    </xf>
    <xf numFmtId="49" fontId="25" fillId="0" borderId="0" xfId="1" applyNumberFormat="1" applyFont="1" applyFill="1" applyBorder="1" applyAlignment="1">
      <alignment vertical="top" wrapText="1"/>
    </xf>
    <xf numFmtId="0" fontId="12" fillId="0" borderId="0" xfId="0" applyFont="1" applyBorder="1" applyAlignment="1">
      <alignment horizontal="left" vertical="top" wrapText="1"/>
    </xf>
    <xf numFmtId="0" fontId="13" fillId="0" borderId="0" xfId="0" quotePrefix="1" applyFont="1" applyAlignment="1">
      <alignment horizontal="justify" vertical="top" wrapText="1"/>
    </xf>
    <xf numFmtId="0" fontId="13" fillId="0" borderId="0" xfId="0" quotePrefix="1" applyFont="1" applyAlignment="1">
      <alignment vertical="top"/>
    </xf>
    <xf numFmtId="49" fontId="13" fillId="0" borderId="0" xfId="1" applyNumberFormat="1" applyFont="1" applyFill="1" applyBorder="1" applyAlignment="1">
      <alignment horizontal="right" vertical="top" wrapText="1"/>
    </xf>
    <xf numFmtId="0" fontId="12" fillId="0" borderId="0" xfId="0" applyFont="1" applyBorder="1" applyAlignment="1">
      <alignment horizontal="center" vertical="top" wrapText="1"/>
    </xf>
    <xf numFmtId="0" fontId="12" fillId="0" borderId="0" xfId="0" applyFont="1" applyBorder="1" applyAlignment="1">
      <alignment horizontal="right" vertical="top" wrapText="1"/>
    </xf>
    <xf numFmtId="0" fontId="15" fillId="0" borderId="0" xfId="0" applyFont="1" applyAlignment="1">
      <alignment vertical="top"/>
    </xf>
    <xf numFmtId="0" fontId="15" fillId="0" borderId="0" xfId="0" applyFont="1" applyAlignment="1">
      <alignment horizontal="justify" vertical="top"/>
    </xf>
    <xf numFmtId="0" fontId="15" fillId="0" borderId="0" xfId="0" applyFont="1"/>
    <xf numFmtId="0" fontId="15" fillId="0" borderId="0" xfId="0" quotePrefix="1" applyFont="1" applyAlignment="1">
      <alignment horizontal="justify" vertical="top"/>
    </xf>
    <xf numFmtId="0" fontId="12" fillId="0" borderId="0" xfId="0" applyFont="1" applyBorder="1" applyAlignment="1">
      <alignment horizontal="center" vertical="center" wrapText="1"/>
    </xf>
    <xf numFmtId="0" fontId="15" fillId="0" borderId="0" xfId="0" applyFont="1" applyAlignment="1">
      <alignment horizontal="justify" vertical="top" wrapText="1"/>
    </xf>
    <xf numFmtId="0" fontId="26" fillId="0" borderId="0" xfId="0" applyFont="1" applyBorder="1" applyAlignment="1">
      <alignment horizontal="left" vertical="top" wrapText="1"/>
    </xf>
    <xf numFmtId="0" fontId="13" fillId="0" borderId="0" xfId="0" applyFont="1" applyAlignment="1">
      <alignment horizontal="justify" vertical="top" wrapText="1"/>
    </xf>
    <xf numFmtId="0" fontId="13" fillId="0" borderId="0" xfId="0" applyFont="1" applyAlignment="1">
      <alignment horizontal="justify"/>
    </xf>
    <xf numFmtId="49" fontId="15" fillId="0" borderId="0" xfId="1" applyNumberFormat="1" applyFont="1" applyFill="1" applyBorder="1" applyAlignment="1">
      <alignment horizontal="left" vertical="top" wrapText="1"/>
    </xf>
    <xf numFmtId="4" fontId="13" fillId="0" borderId="0" xfId="0" applyNumberFormat="1" applyFont="1" applyBorder="1" applyAlignment="1">
      <alignment horizontal="right" wrapText="1"/>
    </xf>
    <xf numFmtId="49" fontId="13" fillId="0" borderId="2" xfId="1" applyNumberFormat="1" applyFont="1" applyFill="1" applyBorder="1" applyAlignment="1">
      <alignment horizontal="right" vertical="top" wrapText="1"/>
    </xf>
    <xf numFmtId="0" fontId="13" fillId="0" borderId="2" xfId="0" applyFont="1" applyBorder="1" applyAlignment="1">
      <alignment horizontal="justify" vertical="top"/>
    </xf>
    <xf numFmtId="0" fontId="12" fillId="0" borderId="2" xfId="0" applyFont="1" applyBorder="1" applyAlignment="1">
      <alignment horizontal="center" wrapText="1"/>
    </xf>
    <xf numFmtId="4" fontId="12" fillId="0" borderId="2" xfId="0" applyNumberFormat="1" applyFont="1" applyBorder="1" applyAlignment="1">
      <alignment horizontal="right" wrapText="1"/>
    </xf>
    <xf numFmtId="0" fontId="13" fillId="0" borderId="0" xfId="0" applyFont="1" applyBorder="1" applyAlignment="1">
      <alignment horizontal="justify" vertical="top"/>
    </xf>
    <xf numFmtId="0" fontId="15" fillId="0" borderId="0" xfId="1" applyFont="1" applyBorder="1" applyAlignment="1">
      <alignment vertical="top" wrapText="1"/>
    </xf>
    <xf numFmtId="4" fontId="12" fillId="0" borderId="0" xfId="0" applyNumberFormat="1" applyFont="1" applyBorder="1" applyAlignment="1">
      <alignment horizontal="left" vertical="top" wrapText="1"/>
    </xf>
    <xf numFmtId="0" fontId="9" fillId="2"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vertical="top" wrapText="1"/>
    </xf>
    <xf numFmtId="0" fontId="12" fillId="0" borderId="0" xfId="0" applyFont="1" applyFill="1" applyBorder="1" applyAlignment="1">
      <alignment horizontal="center" wrapText="1"/>
    </xf>
    <xf numFmtId="49" fontId="15" fillId="0" borderId="0" xfId="1" applyNumberFormat="1" applyFont="1" applyFill="1" applyBorder="1" applyAlignment="1">
      <alignment vertical="top" wrapText="1"/>
    </xf>
    <xf numFmtId="49" fontId="15" fillId="0" borderId="3" xfId="1" applyNumberFormat="1" applyFont="1" applyFill="1" applyBorder="1" applyAlignment="1">
      <alignment vertical="top" wrapText="1"/>
    </xf>
    <xf numFmtId="0" fontId="12" fillId="0" borderId="3" xfId="0" applyFont="1" applyBorder="1" applyAlignment="1">
      <alignment horizontal="fill" vertical="top" wrapText="1"/>
    </xf>
    <xf numFmtId="0" fontId="12" fillId="0" borderId="3" xfId="0" applyFont="1" applyBorder="1" applyAlignment="1">
      <alignment horizontal="center" wrapText="1"/>
    </xf>
    <xf numFmtId="4" fontId="12" fillId="0" borderId="3" xfId="0" applyNumberFormat="1" applyFont="1" applyBorder="1" applyAlignment="1">
      <alignment horizontal="right" wrapText="1"/>
    </xf>
    <xf numFmtId="49" fontId="15" fillId="2" borderId="0" xfId="1" applyNumberFormat="1" applyFont="1" applyFill="1" applyBorder="1" applyAlignment="1">
      <alignment vertical="top" wrapText="1"/>
    </xf>
    <xf numFmtId="0" fontId="9" fillId="2" borderId="0" xfId="0" applyFont="1" applyFill="1" applyBorder="1" applyAlignment="1">
      <alignment vertical="top" wrapText="1"/>
    </xf>
    <xf numFmtId="0" fontId="9" fillId="0" borderId="0" xfId="0" applyFont="1" applyBorder="1" applyAlignment="1">
      <alignment vertical="top" wrapText="1"/>
    </xf>
    <xf numFmtId="0" fontId="28" fillId="0" borderId="0" xfId="0" applyFont="1" applyBorder="1" applyAlignment="1">
      <alignment vertical="top" wrapText="1"/>
    </xf>
    <xf numFmtId="16" fontId="15" fillId="0" borderId="0" xfId="0" applyNumberFormat="1" applyFont="1"/>
    <xf numFmtId="0" fontId="13" fillId="0" borderId="0" xfId="0" applyFont="1" applyAlignment="1">
      <alignment vertical="top"/>
    </xf>
    <xf numFmtId="0" fontId="28" fillId="0" borderId="0" xfId="0" applyFont="1" applyBorder="1" applyAlignment="1">
      <alignment horizontal="justify" vertical="top" wrapText="1"/>
    </xf>
    <xf numFmtId="0" fontId="12" fillId="0" borderId="0" xfId="0" applyFont="1" applyBorder="1" applyAlignment="1">
      <alignment vertical="top" wrapText="1"/>
    </xf>
    <xf numFmtId="16" fontId="15" fillId="0" borderId="0" xfId="0" applyNumberFormat="1" applyFont="1" applyAlignment="1">
      <alignment vertical="top"/>
    </xf>
    <xf numFmtId="0" fontId="13" fillId="0" borderId="0" xfId="0" applyFont="1" applyAlignment="1">
      <alignment horizontal="left" vertical="top" wrapText="1"/>
    </xf>
    <xf numFmtId="0" fontId="26" fillId="0" borderId="0" xfId="0" applyFont="1" applyBorder="1" applyAlignment="1">
      <alignment horizontal="left" wrapText="1"/>
    </xf>
    <xf numFmtId="0" fontId="12" fillId="0" borderId="2" xfId="0" applyFont="1" applyBorder="1" applyAlignment="1">
      <alignment vertical="top" wrapText="1"/>
    </xf>
    <xf numFmtId="0" fontId="9" fillId="0" borderId="0" xfId="0" applyFont="1" applyFill="1" applyBorder="1" applyAlignment="1">
      <alignment horizontal="right" wrapText="1"/>
    </xf>
    <xf numFmtId="0" fontId="9" fillId="2" borderId="0" xfId="0" applyFont="1" applyFill="1" applyBorder="1" applyAlignment="1">
      <alignment horizontal="right" wrapText="1"/>
    </xf>
    <xf numFmtId="49" fontId="13" fillId="0" borderId="0" xfId="0" applyNumberFormat="1" applyFont="1" applyAlignment="1">
      <alignment horizontal="left" vertical="justify"/>
    </xf>
    <xf numFmtId="0" fontId="12" fillId="0" borderId="0" xfId="0" applyFont="1" applyBorder="1" applyAlignment="1">
      <alignment wrapText="1"/>
    </xf>
    <xf numFmtId="0" fontId="12" fillId="0" borderId="0" xfId="0" applyFont="1" applyBorder="1" applyAlignment="1">
      <alignment horizontal="left" wrapText="1"/>
    </xf>
    <xf numFmtId="49" fontId="15" fillId="0" borderId="0" xfId="0" applyNumberFormat="1" applyFont="1" applyAlignment="1">
      <alignment horizontal="justify" vertical="top" wrapText="1"/>
    </xf>
    <xf numFmtId="49" fontId="26" fillId="0" borderId="0" xfId="0" applyNumberFormat="1" applyFont="1" applyAlignment="1">
      <alignment horizontal="justify" vertical="justify"/>
    </xf>
    <xf numFmtId="0" fontId="13" fillId="0" borderId="0" xfId="0" quotePrefix="1" applyFont="1" applyBorder="1" applyAlignment="1">
      <alignment horizontal="justify" vertical="top" wrapText="1"/>
    </xf>
    <xf numFmtId="0" fontId="9" fillId="0" borderId="0" xfId="0" applyFont="1" applyAlignment="1">
      <alignment horizontal="justify" vertical="top" wrapText="1"/>
    </xf>
    <xf numFmtId="0" fontId="12" fillId="0" borderId="0" xfId="0" applyFont="1" applyAlignment="1">
      <alignment horizontal="left" vertical="top" wrapText="1"/>
    </xf>
    <xf numFmtId="14" fontId="15" fillId="0" borderId="0" xfId="0" applyNumberFormat="1" applyFont="1" applyAlignment="1">
      <alignment horizontal="justify" vertical="top" wrapText="1"/>
    </xf>
    <xf numFmtId="0" fontId="13" fillId="0" borderId="0" xfId="0" applyFont="1" applyBorder="1" applyAlignment="1">
      <alignment horizontal="left" wrapText="1"/>
    </xf>
    <xf numFmtId="0" fontId="13" fillId="0" borderId="0" xfId="0" quotePrefix="1" applyFont="1" applyBorder="1" applyAlignment="1">
      <alignment horizontal="left" wrapText="1"/>
    </xf>
    <xf numFmtId="0" fontId="15" fillId="0" borderId="0" xfId="0" applyFont="1" applyAlignment="1">
      <alignment horizontal="justify" wrapText="1"/>
    </xf>
    <xf numFmtId="0" fontId="12" fillId="0" borderId="0" xfId="0" applyFont="1" applyBorder="1" applyAlignment="1">
      <alignment horizontal="right" vertical="center" wrapText="1"/>
    </xf>
    <xf numFmtId="0" fontId="12" fillId="0" borderId="2" xfId="0" applyFont="1" applyBorder="1" applyAlignment="1">
      <alignment horizontal="right" wrapText="1"/>
    </xf>
    <xf numFmtId="4" fontId="13" fillId="0" borderId="2" xfId="0" applyNumberFormat="1" applyFont="1" applyBorder="1" applyAlignment="1">
      <alignment horizontal="right" wrapText="1"/>
    </xf>
    <xf numFmtId="0" fontId="9" fillId="0" borderId="0" xfId="0" applyFont="1" applyBorder="1" applyAlignment="1">
      <alignment vertical="top"/>
    </xf>
    <xf numFmtId="0" fontId="9" fillId="2" borderId="0" xfId="0" applyFont="1" applyFill="1" applyBorder="1" applyAlignment="1">
      <alignment vertical="top"/>
    </xf>
    <xf numFmtId="0" fontId="9" fillId="0" borderId="0" xfId="0" applyFont="1" applyFill="1" applyBorder="1" applyAlignment="1">
      <alignment vertical="top"/>
    </xf>
    <xf numFmtId="0" fontId="12" fillId="0" borderId="0" xfId="0" applyFont="1" applyFill="1" applyBorder="1" applyAlignment="1">
      <alignment vertical="center" wrapText="1"/>
    </xf>
    <xf numFmtId="0" fontId="15" fillId="0" borderId="0" xfId="0" applyFont="1" applyBorder="1" applyAlignment="1">
      <alignment horizontal="justify" vertical="top" wrapText="1"/>
    </xf>
    <xf numFmtId="0" fontId="13" fillId="0" borderId="0" xfId="0" applyFont="1" applyBorder="1" applyAlignment="1">
      <alignment horizontal="justify" vertical="top" wrapText="1"/>
    </xf>
    <xf numFmtId="0" fontId="12" fillId="0" borderId="0" xfId="0" applyFont="1" applyBorder="1" applyAlignment="1">
      <alignment horizontal="justify" vertical="top"/>
    </xf>
    <xf numFmtId="0" fontId="12" fillId="0" borderId="0" xfId="0" applyFont="1" applyBorder="1" applyAlignment="1">
      <alignment horizontal="justify"/>
    </xf>
    <xf numFmtId="0" fontId="15" fillId="0" borderId="0" xfId="0" applyFont="1" applyBorder="1" applyAlignment="1">
      <alignment vertical="top"/>
    </xf>
    <xf numFmtId="0" fontId="15" fillId="0" borderId="0" xfId="0" applyFont="1" applyBorder="1" applyAlignment="1">
      <alignment vertical="center" wrapText="1"/>
    </xf>
    <xf numFmtId="0" fontId="15" fillId="0" borderId="0" xfId="0" applyFont="1" applyAlignment="1">
      <alignment vertical="top" wrapText="1"/>
    </xf>
    <xf numFmtId="0" fontId="12" fillId="0" borderId="0" xfId="0" applyFont="1" applyBorder="1" applyAlignment="1">
      <alignment vertical="top"/>
    </xf>
    <xf numFmtId="0" fontId="12" fillId="0" borderId="0" xfId="0" applyFont="1" applyBorder="1" applyAlignment="1"/>
    <xf numFmtId="4" fontId="12" fillId="0" borderId="0" xfId="0" applyNumberFormat="1" applyFont="1" applyBorder="1" applyAlignment="1"/>
    <xf numFmtId="0" fontId="13" fillId="0" borderId="0" xfId="0" applyFont="1" applyFill="1" applyBorder="1" applyAlignment="1">
      <alignment horizontal="justify" vertical="top" wrapText="1"/>
    </xf>
    <xf numFmtId="0" fontId="12" fillId="0" borderId="0" xfId="2" applyFont="1" applyBorder="1" applyAlignment="1">
      <alignment horizontal="center" wrapText="1"/>
    </xf>
    <xf numFmtId="4" fontId="12" fillId="0" borderId="0" xfId="2" applyNumberFormat="1" applyFont="1" applyBorder="1" applyAlignment="1">
      <alignment horizontal="right" wrapText="1"/>
    </xf>
    <xf numFmtId="0" fontId="9" fillId="0" borderId="0" xfId="2" applyFont="1" applyBorder="1" applyAlignment="1">
      <alignment horizontal="center" wrapText="1"/>
    </xf>
    <xf numFmtId="4" fontId="9" fillId="0" borderId="0" xfId="2" applyNumberFormat="1" applyFont="1" applyBorder="1" applyAlignment="1">
      <alignment horizontal="right" wrapText="1"/>
    </xf>
    <xf numFmtId="0" fontId="15" fillId="0" borderId="0" xfId="0" applyFont="1" applyBorder="1" applyAlignment="1">
      <alignment horizontal="right" vertical="top"/>
    </xf>
    <xf numFmtId="0" fontId="13" fillId="0" borderId="0" xfId="0" quotePrefix="1" applyFont="1" applyFill="1" applyBorder="1" applyAlignment="1">
      <alignment horizontal="justify" vertical="top" wrapText="1"/>
    </xf>
    <xf numFmtId="4" fontId="12" fillId="0" borderId="0" xfId="0" applyNumberFormat="1" applyFont="1" applyBorder="1" applyAlignment="1">
      <alignment vertical="center" wrapText="1"/>
    </xf>
    <xf numFmtId="0" fontId="15" fillId="0" borderId="2" xfId="0" applyFont="1" applyBorder="1" applyAlignment="1">
      <alignment horizontal="justify" vertical="top" wrapText="1"/>
    </xf>
    <xf numFmtId="4" fontId="9" fillId="4" borderId="0" xfId="10" applyNumberFormat="1" applyFont="1" applyFill="1" applyBorder="1" applyAlignment="1">
      <alignment horizontal="center" vertical="top" wrapText="1"/>
    </xf>
    <xf numFmtId="0" fontId="12" fillId="0" borderId="0" xfId="10" applyFont="1" applyBorder="1" applyAlignment="1">
      <alignment vertical="center" wrapText="1"/>
    </xf>
    <xf numFmtId="0" fontId="12" fillId="0" borderId="0" xfId="0" applyFont="1" applyBorder="1" applyAlignment="1">
      <alignment vertical="center"/>
    </xf>
    <xf numFmtId="0" fontId="13" fillId="0" borderId="0" xfId="6" applyFont="1" applyAlignment="1">
      <alignment horizontal="center" vertical="top"/>
    </xf>
    <xf numFmtId="0" fontId="13" fillId="0" borderId="0" xfId="6" applyFont="1" applyAlignment="1">
      <alignment wrapText="1"/>
    </xf>
    <xf numFmtId="0" fontId="13" fillId="0" borderId="0" xfId="6" applyFont="1"/>
    <xf numFmtId="0" fontId="4" fillId="0" borderId="0" xfId="6"/>
    <xf numFmtId="0" fontId="9" fillId="0" borderId="0" xfId="10" applyFont="1" applyFill="1" applyBorder="1" applyAlignment="1">
      <alignment horizontal="center" vertical="top" wrapText="1"/>
    </xf>
    <xf numFmtId="0" fontId="5" fillId="0" borderId="0" xfId="10" applyFont="1" applyFill="1" applyBorder="1" applyAlignment="1">
      <alignment horizontal="center" vertical="top" wrapText="1"/>
    </xf>
    <xf numFmtId="4" fontId="5" fillId="0" borderId="0" xfId="10" applyNumberFormat="1" applyFont="1" applyFill="1" applyBorder="1" applyAlignment="1">
      <alignment horizontal="center" vertical="top" wrapText="1"/>
    </xf>
    <xf numFmtId="0" fontId="4" fillId="0" borderId="0" xfId="6" applyFill="1"/>
    <xf numFmtId="49" fontId="15" fillId="3" borderId="0" xfId="6" applyNumberFormat="1" applyFont="1" applyFill="1" applyAlignment="1">
      <alignment horizontal="center" vertical="top"/>
    </xf>
    <xf numFmtId="49" fontId="15" fillId="3" borderId="0" xfId="6" applyNumberFormat="1" applyFont="1" applyFill="1" applyAlignment="1">
      <alignment horizontal="justify" vertical="top" wrapText="1"/>
    </xf>
    <xf numFmtId="0" fontId="13" fillId="3" borderId="0" xfId="6" applyFont="1" applyFill="1" applyAlignment="1">
      <alignment horizontal="center" vertical="top"/>
    </xf>
    <xf numFmtId="3" fontId="13" fillId="3" borderId="0" xfId="6" applyNumberFormat="1" applyFont="1" applyFill="1" applyAlignment="1">
      <alignment horizontal="center" vertical="top"/>
    </xf>
    <xf numFmtId="49" fontId="15" fillId="0" borderId="0" xfId="6" applyNumberFormat="1" applyFont="1" applyAlignment="1">
      <alignment horizontal="center" vertical="top"/>
    </xf>
    <xf numFmtId="49" fontId="15" fillId="0" borderId="0" xfId="6" applyNumberFormat="1" applyFont="1" applyAlignment="1">
      <alignment horizontal="justify" vertical="top" wrapText="1"/>
    </xf>
    <xf numFmtId="3" fontId="13" fillId="0" borderId="0" xfId="6" applyNumberFormat="1" applyFont="1" applyAlignment="1">
      <alignment horizontal="center" vertical="top"/>
    </xf>
    <xf numFmtId="4" fontId="13" fillId="0" borderId="0" xfId="6" applyNumberFormat="1" applyFont="1" applyBorder="1" applyAlignment="1">
      <alignment vertical="top"/>
    </xf>
    <xf numFmtId="49" fontId="13" fillId="0" borderId="0" xfId="6" applyNumberFormat="1" applyFont="1" applyAlignment="1">
      <alignment horizontal="center" vertical="top"/>
    </xf>
    <xf numFmtId="49" fontId="13" fillId="0" borderId="0" xfId="6" applyNumberFormat="1" applyFont="1" applyBorder="1" applyAlignment="1">
      <alignment horizontal="left" vertical="top" wrapText="1"/>
    </xf>
    <xf numFmtId="0" fontId="13" fillId="0" borderId="0" xfId="6" applyFont="1" applyAlignment="1">
      <alignment horizontal="center"/>
    </xf>
    <xf numFmtId="3" fontId="13" fillId="0" borderId="0" xfId="6" applyNumberFormat="1" applyFont="1" applyAlignment="1">
      <alignment horizontal="center"/>
    </xf>
    <xf numFmtId="49" fontId="13" fillId="0" borderId="0" xfId="6" applyNumberFormat="1" applyFont="1" applyBorder="1" applyAlignment="1">
      <alignment horizontal="left" wrapText="1"/>
    </xf>
    <xf numFmtId="49" fontId="17" fillId="0" borderId="0" xfId="6" applyNumberFormat="1" applyFont="1" applyAlignment="1">
      <alignment horizontal="center" vertical="top"/>
    </xf>
    <xf numFmtId="0" fontId="4" fillId="0" borderId="0" xfId="6" applyAlignment="1">
      <alignment vertical="top"/>
    </xf>
    <xf numFmtId="0" fontId="13" fillId="0" borderId="0" xfId="6" applyNumberFormat="1" applyFont="1" applyAlignment="1">
      <alignment horizontal="justify" wrapText="1"/>
    </xf>
    <xf numFmtId="0" fontId="13" fillId="0" borderId="0" xfId="6" applyFont="1" applyAlignment="1">
      <alignment horizontal="justify" wrapText="1"/>
    </xf>
    <xf numFmtId="0" fontId="13" fillId="0" borderId="0" xfId="6" applyFont="1" applyBorder="1" applyAlignment="1">
      <alignment horizontal="center"/>
    </xf>
    <xf numFmtId="3" fontId="13" fillId="0" borderId="0" xfId="6" applyNumberFormat="1" applyFont="1" applyFill="1" applyAlignment="1">
      <alignment horizontal="center"/>
    </xf>
    <xf numFmtId="0" fontId="13" fillId="0" borderId="0" xfId="6" applyFont="1" applyBorder="1" applyAlignment="1">
      <alignment horizontal="center" vertical="top"/>
    </xf>
    <xf numFmtId="3" fontId="13" fillId="0" borderId="0" xfId="6" applyNumberFormat="1" applyFont="1" applyFill="1" applyBorder="1" applyAlignment="1">
      <alignment horizontal="center" vertical="top"/>
    </xf>
    <xf numFmtId="0" fontId="13" fillId="0" borderId="0" xfId="6" applyFont="1" applyAlignment="1">
      <alignment vertical="top" wrapText="1"/>
    </xf>
    <xf numFmtId="0" fontId="13" fillId="0" borderId="0" xfId="6" applyFont="1" applyAlignment="1">
      <alignment vertical="top"/>
    </xf>
    <xf numFmtId="49" fontId="13" fillId="0" borderId="0" xfId="6" applyNumberFormat="1" applyFont="1" applyBorder="1" applyAlignment="1">
      <alignment horizontal="center" vertical="top"/>
    </xf>
    <xf numFmtId="0" fontId="13" fillId="0" borderId="0" xfId="6" applyFont="1" applyAlignment="1">
      <alignment horizontal="justify" vertical="top" wrapText="1"/>
    </xf>
    <xf numFmtId="3" fontId="13" fillId="0" borderId="0" xfId="6" applyNumberFormat="1" applyFont="1" applyBorder="1" applyAlignment="1">
      <alignment horizontal="center" vertical="top"/>
    </xf>
    <xf numFmtId="49" fontId="13" fillId="0" borderId="0" xfId="6" applyNumberFormat="1" applyFont="1" applyBorder="1" applyAlignment="1">
      <alignment horizontal="justify" vertical="top" wrapText="1"/>
    </xf>
    <xf numFmtId="49" fontId="13" fillId="0" borderId="0" xfId="6" applyNumberFormat="1" applyFont="1" applyAlignment="1">
      <alignment horizontal="justify" vertical="top" wrapText="1"/>
    </xf>
    <xf numFmtId="49" fontId="13" fillId="0" borderId="0" xfId="6" applyNumberFormat="1" applyFont="1" applyAlignment="1">
      <alignment vertical="top" wrapText="1"/>
    </xf>
    <xf numFmtId="49" fontId="13" fillId="0" borderId="2" xfId="6" applyNumberFormat="1" applyFont="1" applyBorder="1" applyAlignment="1">
      <alignment horizontal="center" vertical="top"/>
    </xf>
    <xf numFmtId="0" fontId="13" fillId="0" borderId="2" xfId="6" applyFont="1" applyBorder="1" applyAlignment="1">
      <alignment vertical="top" wrapText="1"/>
    </xf>
    <xf numFmtId="0" fontId="13" fillId="0" borderId="2" xfId="6" applyFont="1" applyBorder="1" applyAlignment="1">
      <alignment horizontal="center" vertical="top"/>
    </xf>
    <xf numFmtId="3" fontId="13" fillId="0" borderId="2" xfId="6" applyNumberFormat="1" applyFont="1" applyBorder="1" applyAlignment="1">
      <alignment horizontal="center" vertical="top"/>
    </xf>
    <xf numFmtId="4" fontId="13" fillId="0" borderId="2" xfId="6" applyNumberFormat="1" applyFont="1" applyBorder="1" applyAlignment="1">
      <alignment vertical="top"/>
    </xf>
    <xf numFmtId="49" fontId="15" fillId="0" borderId="0" xfId="6" applyNumberFormat="1" applyFont="1" applyBorder="1" applyAlignment="1">
      <alignment horizontal="left" vertical="top" wrapText="1"/>
    </xf>
    <xf numFmtId="0" fontId="15" fillId="0" borderId="0" xfId="6" applyFont="1" applyAlignment="1">
      <alignment horizontal="center" vertical="top"/>
    </xf>
    <xf numFmtId="3" fontId="15" fillId="0" borderId="0" xfId="6" applyNumberFormat="1" applyFont="1" applyAlignment="1">
      <alignment horizontal="center" vertical="top"/>
    </xf>
    <xf numFmtId="4" fontId="15" fillId="0" borderId="0" xfId="6" applyNumberFormat="1" applyFont="1" applyBorder="1" applyAlignment="1">
      <alignment vertical="top"/>
    </xf>
    <xf numFmtId="0" fontId="4" fillId="0" borderId="0" xfId="6" applyAlignment="1">
      <alignment horizontal="center" vertical="top"/>
    </xf>
    <xf numFmtId="49" fontId="15" fillId="0" borderId="0" xfId="19" applyNumberFormat="1" applyFont="1" applyAlignment="1">
      <alignment horizontal="center" vertical="top"/>
    </xf>
    <xf numFmtId="49" fontId="15" fillId="0" borderId="0" xfId="19" applyNumberFormat="1" applyFont="1" applyAlignment="1">
      <alignment horizontal="justify" vertical="top" wrapText="1"/>
    </xf>
    <xf numFmtId="49" fontId="15" fillId="0" borderId="0" xfId="19" applyNumberFormat="1" applyFont="1" applyAlignment="1">
      <alignment vertical="top" wrapText="1"/>
    </xf>
    <xf numFmtId="0" fontId="15" fillId="0" borderId="0" xfId="19" applyFont="1" applyAlignment="1">
      <alignment vertical="top" wrapText="1"/>
    </xf>
    <xf numFmtId="49" fontId="15" fillId="0" borderId="0" xfId="19" applyNumberFormat="1" applyFont="1" applyBorder="1" applyAlignment="1">
      <alignment horizontal="center" vertical="top"/>
    </xf>
    <xf numFmtId="49" fontId="15" fillId="0" borderId="0" xfId="19" applyNumberFormat="1" applyFont="1" applyBorder="1" applyAlignment="1">
      <alignment horizontal="justify" vertical="top" wrapText="1"/>
    </xf>
    <xf numFmtId="49" fontId="15" fillId="0" borderId="0" xfId="19" applyNumberFormat="1" applyFont="1" applyBorder="1" applyAlignment="1">
      <alignment vertical="top" wrapText="1"/>
    </xf>
    <xf numFmtId="49" fontId="15" fillId="0" borderId="0" xfId="19" applyNumberFormat="1" applyFont="1" applyAlignment="1">
      <alignment horizontal="left" vertical="top" wrapText="1"/>
    </xf>
    <xf numFmtId="0" fontId="33" fillId="0" borderId="0" xfId="6" applyFont="1" applyAlignment="1">
      <alignment vertical="top" wrapText="1"/>
    </xf>
    <xf numFmtId="0" fontId="15" fillId="0" borderId="0" xfId="24" applyNumberFormat="1" applyFont="1" applyFill="1" applyAlignment="1">
      <alignment horizontal="justify" vertical="top" wrapText="1"/>
    </xf>
    <xf numFmtId="0" fontId="15" fillId="0" borderId="0" xfId="6" applyFont="1" applyAlignment="1">
      <alignment horizontal="justify" wrapText="1"/>
    </xf>
    <xf numFmtId="0" fontId="15" fillId="0" borderId="0" xfId="6" applyFont="1" applyAlignment="1">
      <alignment horizontal="left" vertical="top" wrapText="1"/>
    </xf>
    <xf numFmtId="0" fontId="15" fillId="0" borderId="0" xfId="24" applyNumberFormat="1" applyFont="1" applyFill="1" applyAlignment="1">
      <alignment horizontal="left" vertical="top" wrapText="1"/>
    </xf>
    <xf numFmtId="49" fontId="15" fillId="0" borderId="0" xfId="6" applyNumberFormat="1" applyFont="1" applyBorder="1" applyAlignment="1">
      <alignment horizontal="left" wrapText="1"/>
    </xf>
    <xf numFmtId="49" fontId="15" fillId="0" borderId="0" xfId="6" applyNumberFormat="1" applyFont="1" applyBorder="1" applyAlignment="1">
      <alignment horizontal="center" vertical="top"/>
    </xf>
    <xf numFmtId="0" fontId="15" fillId="0" borderId="0" xfId="6" applyFont="1" applyAlignment="1">
      <alignment horizontal="justify" vertical="top" wrapText="1"/>
    </xf>
    <xf numFmtId="49" fontId="15" fillId="0" borderId="0" xfId="6" applyNumberFormat="1" applyFont="1" applyBorder="1" applyAlignment="1">
      <alignment horizontal="justify" vertical="top" wrapText="1"/>
    </xf>
    <xf numFmtId="49" fontId="13" fillId="2" borderId="0" xfId="1" applyNumberFormat="1" applyFont="1" applyFill="1" applyBorder="1" applyAlignment="1">
      <alignment horizontal="center" vertical="top" wrapText="1"/>
    </xf>
    <xf numFmtId="49" fontId="13" fillId="0" borderId="0" xfId="1" applyNumberFormat="1" applyFont="1" applyFill="1" applyBorder="1" applyAlignment="1">
      <alignment horizontal="center" vertical="top" wrapText="1"/>
    </xf>
    <xf numFmtId="0" fontId="12" fillId="0" borderId="1" xfId="0" applyFont="1" applyBorder="1" applyAlignment="1">
      <alignment horizontal="center" wrapText="1"/>
    </xf>
    <xf numFmtId="0" fontId="15" fillId="0" borderId="0" xfId="6" applyFont="1" applyAlignment="1">
      <alignment vertical="top" wrapText="1"/>
    </xf>
    <xf numFmtId="49" fontId="13" fillId="0" borderId="0" xfId="6" applyNumberFormat="1" applyFont="1" applyBorder="1" applyAlignment="1">
      <alignment horizontal="left" vertical="top"/>
    </xf>
    <xf numFmtId="49" fontId="15" fillId="0" borderId="0" xfId="6" applyNumberFormat="1" applyFont="1" applyAlignment="1">
      <alignment horizontal="justify" vertical="top"/>
    </xf>
    <xf numFmtId="49" fontId="29" fillId="0" borderId="0" xfId="6" applyNumberFormat="1" applyFont="1" applyBorder="1" applyAlignment="1">
      <alignment horizontal="left" vertical="top"/>
    </xf>
    <xf numFmtId="49" fontId="13" fillId="0" borderId="0" xfId="6" applyNumberFormat="1" applyFont="1" applyFill="1" applyAlignment="1">
      <alignment horizontal="center" vertical="top"/>
    </xf>
    <xf numFmtId="0" fontId="13" fillId="0" borderId="0" xfId="6" applyFont="1" applyFill="1" applyAlignment="1">
      <alignment horizontal="center" vertical="top"/>
    </xf>
    <xf numFmtId="3" fontId="13" fillId="0" borderId="0" xfId="6" applyNumberFormat="1" applyFont="1" applyFill="1" applyAlignment="1">
      <alignment horizontal="center" vertical="top"/>
    </xf>
    <xf numFmtId="49" fontId="15" fillId="0" borderId="0" xfId="6" applyNumberFormat="1" applyFont="1" applyFill="1" applyAlignment="1">
      <alignment horizontal="center" vertical="top"/>
    </xf>
    <xf numFmtId="0" fontId="13" fillId="0" borderId="0" xfId="6" applyFont="1" applyFill="1" applyAlignment="1">
      <alignment horizontal="center"/>
    </xf>
    <xf numFmtId="49" fontId="15" fillId="0" borderId="0" xfId="21" applyNumberFormat="1" applyFont="1" applyFill="1" applyAlignment="1">
      <alignment horizontal="center"/>
    </xf>
    <xf numFmtId="0" fontId="13" fillId="0" borderId="0" xfId="21" applyFont="1" applyFill="1" applyAlignment="1">
      <alignment horizontal="center"/>
    </xf>
    <xf numFmtId="3" fontId="13" fillId="0" borderId="0" xfId="21" applyNumberFormat="1" applyFont="1" applyFill="1" applyAlignment="1">
      <alignment horizontal="center"/>
    </xf>
    <xf numFmtId="49" fontId="17" fillId="0" borderId="0" xfId="6" applyNumberFormat="1" applyFont="1" applyAlignment="1">
      <alignment horizontal="right" vertical="top"/>
    </xf>
    <xf numFmtId="49" fontId="13" fillId="0" borderId="0" xfId="6" applyNumberFormat="1" applyFont="1" applyAlignment="1">
      <alignment horizontal="justify" vertical="top"/>
    </xf>
    <xf numFmtId="0" fontId="13" fillId="0" borderId="0" xfId="6" applyFont="1" applyFill="1" applyBorder="1" applyAlignment="1">
      <alignment horizontal="center"/>
    </xf>
    <xf numFmtId="3" fontId="13" fillId="0" borderId="0" xfId="6" applyNumberFormat="1" applyFont="1" applyBorder="1" applyAlignment="1">
      <alignment horizontal="center"/>
    </xf>
    <xf numFmtId="49" fontId="13" fillId="0" borderId="0" xfId="6" applyNumberFormat="1" applyFont="1" applyBorder="1" applyAlignment="1">
      <alignment horizontal="justify" vertical="top"/>
    </xf>
    <xf numFmtId="49" fontId="13" fillId="0" borderId="2" xfId="6" applyNumberFormat="1" applyFont="1" applyBorder="1" applyAlignment="1">
      <alignment horizontal="left" vertical="top"/>
    </xf>
    <xf numFmtId="0" fontId="13" fillId="0" borderId="2" xfId="6" applyFont="1" applyBorder="1" applyAlignment="1">
      <alignment horizontal="center"/>
    </xf>
    <xf numFmtId="3" fontId="13" fillId="0" borderId="2" xfId="6" applyNumberFormat="1" applyFont="1" applyBorder="1" applyAlignment="1">
      <alignment horizontal="center"/>
    </xf>
    <xf numFmtId="0" fontId="13" fillId="0" borderId="0" xfId="6" applyFont="1" applyAlignment="1">
      <alignment horizontal="justify" vertical="top"/>
    </xf>
    <xf numFmtId="3" fontId="13" fillId="0" borderId="0" xfId="6" applyNumberFormat="1" applyFont="1" applyFill="1" applyBorder="1" applyAlignment="1">
      <alignment horizontal="center"/>
    </xf>
    <xf numFmtId="0" fontId="13" fillId="0" borderId="2" xfId="6" applyFont="1" applyBorder="1" applyAlignment="1">
      <alignment vertical="top"/>
    </xf>
    <xf numFmtId="49" fontId="15" fillId="0" borderId="0" xfId="6" applyNumberFormat="1" applyFont="1" applyBorder="1" applyAlignment="1">
      <alignment horizontal="left" vertical="top"/>
    </xf>
    <xf numFmtId="0" fontId="5" fillId="4" borderId="0" xfId="10" applyFont="1" applyFill="1" applyBorder="1" applyAlignment="1">
      <alignment horizontal="center" vertical="top"/>
    </xf>
    <xf numFmtId="0" fontId="13" fillId="0" borderId="0" xfId="20" applyNumberFormat="1" applyFont="1" applyAlignment="1">
      <alignment horizontal="justify" vertical="top"/>
    </xf>
    <xf numFmtId="0" fontId="27" fillId="0" borderId="0" xfId="7" applyNumberFormat="1" applyFont="1" applyFill="1" applyAlignment="1">
      <alignment vertical="top"/>
    </xf>
    <xf numFmtId="0" fontId="13" fillId="0" borderId="0" xfId="21" applyFont="1" applyBorder="1" applyAlignment="1">
      <alignment horizontal="justify" vertical="top"/>
    </xf>
    <xf numFmtId="49" fontId="13" fillId="0" borderId="0" xfId="20" applyNumberFormat="1" applyFont="1" applyAlignment="1">
      <alignment horizontal="left" vertical="top" wrapText="1"/>
    </xf>
    <xf numFmtId="49" fontId="34" fillId="0" borderId="0" xfId="6" applyNumberFormat="1" applyFont="1" applyBorder="1" applyAlignment="1">
      <alignment horizontal="left" vertical="top"/>
    </xf>
    <xf numFmtId="0" fontId="15" fillId="0" borderId="0" xfId="6" applyFont="1" applyAlignment="1">
      <alignment horizontal="justify" vertical="top"/>
    </xf>
    <xf numFmtId="0" fontId="9" fillId="4" borderId="0" xfId="6" applyFont="1" applyFill="1" applyBorder="1" applyAlignment="1">
      <alignment horizontal="center" vertical="top" wrapText="1"/>
    </xf>
    <xf numFmtId="0" fontId="5" fillId="4" borderId="0" xfId="6" applyFont="1" applyFill="1" applyBorder="1" applyAlignment="1">
      <alignment horizontal="center" vertical="top" wrapText="1"/>
    </xf>
    <xf numFmtId="4" fontId="5" fillId="4" borderId="0" xfId="6" applyNumberFormat="1" applyFont="1" applyFill="1" applyBorder="1" applyAlignment="1">
      <alignment horizontal="center" vertical="top" wrapText="1"/>
    </xf>
    <xf numFmtId="49" fontId="15" fillId="2" borderId="0" xfId="6" applyNumberFormat="1" applyFont="1" applyFill="1" applyAlignment="1">
      <alignment horizontal="center" vertical="top"/>
    </xf>
    <xf numFmtId="49" fontId="13" fillId="0" borderId="0" xfId="6" applyNumberFormat="1" applyFont="1" applyAlignment="1">
      <alignment vertical="top"/>
    </xf>
    <xf numFmtId="49" fontId="13" fillId="0" borderId="0" xfId="6" applyNumberFormat="1" applyFont="1" applyBorder="1" applyAlignment="1">
      <alignment vertical="top"/>
    </xf>
    <xf numFmtId="49" fontId="26" fillId="0" borderId="0" xfId="6" applyNumberFormat="1" applyFont="1" applyBorder="1" applyAlignment="1">
      <alignment horizontal="left" vertical="top"/>
    </xf>
    <xf numFmtId="0" fontId="13" fillId="0" borderId="0" xfId="6" applyFont="1" applyFill="1" applyBorder="1" applyAlignment="1">
      <alignment horizontal="center" vertical="top"/>
    </xf>
    <xf numFmtId="0" fontId="15" fillId="0" borderId="0" xfId="0" applyFont="1" applyBorder="1" applyAlignment="1">
      <alignment horizontal="left" vertical="center" wrapText="1"/>
    </xf>
    <xf numFmtId="0" fontId="25" fillId="0" borderId="3"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5" fillId="0" borderId="0" xfId="0" applyFont="1" applyFill="1" applyBorder="1" applyAlignment="1">
      <alignment horizontal="justify" vertical="top" wrapText="1"/>
    </xf>
    <xf numFmtId="4" fontId="15" fillId="0" borderId="0" xfId="0" applyNumberFormat="1" applyFont="1" applyFill="1" applyBorder="1" applyAlignment="1">
      <alignment horizontal="right" wrapText="1"/>
    </xf>
    <xf numFmtId="49" fontId="25" fillId="0" borderId="0" xfId="1" applyNumberFormat="1" applyFont="1" applyFill="1" applyBorder="1" applyAlignment="1">
      <alignment horizontal="left" vertical="top" wrapText="1"/>
    </xf>
    <xf numFmtId="0" fontId="13" fillId="0" borderId="0" xfId="0" applyFont="1" applyBorder="1" applyAlignment="1">
      <alignment horizontal="right" vertical="top" wrapText="1"/>
    </xf>
    <xf numFmtId="0" fontId="15" fillId="0" borderId="0" xfId="0" applyFont="1" applyAlignment="1">
      <alignment horizontal="left" vertical="top"/>
    </xf>
    <xf numFmtId="0" fontId="15" fillId="0" borderId="0" xfId="0" applyFont="1" applyAlignment="1">
      <alignment horizontal="left"/>
    </xf>
    <xf numFmtId="0" fontId="13" fillId="0" borderId="0" xfId="0" applyNumberFormat="1" applyFont="1" applyBorder="1" applyAlignment="1" applyProtection="1">
      <alignment vertical="justify" wrapText="1"/>
    </xf>
    <xf numFmtId="0" fontId="13" fillId="0" borderId="3" xfId="0" applyNumberFormat="1" applyFont="1" applyBorder="1" applyAlignment="1" applyProtection="1">
      <alignment vertical="justify" wrapText="1"/>
    </xf>
    <xf numFmtId="0" fontId="13" fillId="0" borderId="3" xfId="0" applyFont="1" applyBorder="1" applyAlignment="1">
      <alignment horizontal="center" wrapText="1"/>
    </xf>
    <xf numFmtId="4" fontId="13" fillId="0" borderId="3" xfId="0" applyNumberFormat="1" applyFont="1" applyBorder="1" applyAlignment="1">
      <alignment horizontal="right" wrapText="1"/>
    </xf>
    <xf numFmtId="4" fontId="20" fillId="0" borderId="0" xfId="0" applyNumberFormat="1" applyFont="1" applyBorder="1" applyAlignment="1">
      <alignment horizontal="right" wrapText="1"/>
    </xf>
    <xf numFmtId="0" fontId="22" fillId="0" borderId="0" xfId="0" applyFont="1" applyBorder="1" applyAlignment="1">
      <alignment horizontal="center" wrapText="1"/>
    </xf>
    <xf numFmtId="4" fontId="22" fillId="0" borderId="0" xfId="0" applyNumberFormat="1" applyFont="1" applyBorder="1" applyAlignment="1">
      <alignment horizontal="right" wrapText="1"/>
    </xf>
    <xf numFmtId="4" fontId="13" fillId="0" borderId="0" xfId="0" applyNumberFormat="1" applyFont="1" applyFill="1" applyBorder="1" applyAlignment="1">
      <alignment horizontal="right" wrapText="1"/>
    </xf>
    <xf numFmtId="0" fontId="13" fillId="0" borderId="0" xfId="0" applyFont="1" applyBorder="1" applyAlignment="1">
      <alignment horizontal="left" vertical="top" wrapText="1"/>
    </xf>
    <xf numFmtId="0" fontId="15" fillId="0" borderId="0" xfId="0" applyFont="1" applyBorder="1" applyAlignment="1">
      <alignment vertical="top" wrapText="1"/>
    </xf>
    <xf numFmtId="0" fontId="4" fillId="0" borderId="0" xfId="0" applyFont="1" applyBorder="1" applyAlignment="1">
      <alignment vertical="center" wrapText="1"/>
    </xf>
    <xf numFmtId="0" fontId="15" fillId="0" borderId="0" xfId="0" applyFont="1" applyAlignment="1">
      <alignment horizontal="left" vertical="top" wrapText="1"/>
    </xf>
    <xf numFmtId="0" fontId="15" fillId="0" borderId="3" xfId="0" applyFont="1" applyBorder="1" applyAlignment="1">
      <alignment horizontal="left" vertical="center" wrapText="1"/>
    </xf>
    <xf numFmtId="0" fontId="13" fillId="0" borderId="3" xfId="0" applyFont="1" applyBorder="1" applyAlignment="1">
      <alignment horizontal="justify" vertical="top" wrapText="1"/>
    </xf>
    <xf numFmtId="0" fontId="18" fillId="0" borderId="0" xfId="0" applyFont="1" applyBorder="1" applyAlignment="1">
      <alignment horizontal="left" wrapText="1"/>
    </xf>
    <xf numFmtId="0" fontId="22" fillId="0" borderId="0" xfId="1" applyFont="1" applyBorder="1" applyAlignment="1">
      <alignment horizontal="left" vertical="top" wrapText="1"/>
    </xf>
    <xf numFmtId="0" fontId="22" fillId="0" borderId="0" xfId="0" applyFont="1" applyBorder="1" applyAlignment="1">
      <alignment horizontal="justify" vertical="top" wrapText="1"/>
    </xf>
    <xf numFmtId="49" fontId="36" fillId="0" borderId="0" xfId="1" applyNumberFormat="1" applyFont="1" applyFill="1" applyBorder="1" applyAlignment="1">
      <alignment horizontal="left" vertical="top" wrapText="1"/>
    </xf>
    <xf numFmtId="0" fontId="22" fillId="0" borderId="0" xfId="0" applyFont="1" applyBorder="1" applyAlignment="1">
      <alignment horizontal="right" vertical="top" wrapText="1"/>
    </xf>
    <xf numFmtId="0" fontId="27" fillId="0" borderId="0" xfId="0" applyFont="1" applyFill="1" applyBorder="1" applyAlignment="1">
      <alignment horizontal="left" vertical="center" wrapText="1"/>
    </xf>
    <xf numFmtId="0" fontId="13" fillId="0" borderId="0" xfId="1" quotePrefix="1" applyFont="1" applyAlignment="1">
      <alignment wrapText="1"/>
    </xf>
    <xf numFmtId="0" fontId="13" fillId="0" borderId="0" xfId="1" applyFont="1" applyAlignment="1">
      <alignment wrapText="1"/>
    </xf>
    <xf numFmtId="0" fontId="13" fillId="0" borderId="0" xfId="1" applyFont="1" applyBorder="1" applyAlignment="1">
      <alignment horizontal="center"/>
    </xf>
    <xf numFmtId="3" fontId="13" fillId="0" borderId="0" xfId="0" applyNumberFormat="1" applyFont="1" applyFill="1" applyBorder="1" applyAlignment="1">
      <alignment horizontal="right" wrapText="1"/>
    </xf>
    <xf numFmtId="0" fontId="13" fillId="0" borderId="0" xfId="0" quotePrefix="1" applyFont="1" applyAlignment="1">
      <alignment horizontal="right"/>
    </xf>
    <xf numFmtId="0" fontId="13" fillId="0" borderId="0" xfId="1" applyFont="1" applyAlignment="1">
      <alignment horizontal="center"/>
    </xf>
    <xf numFmtId="3" fontId="13" fillId="0" borderId="0" xfId="27" applyNumberFormat="1" applyFont="1" applyAlignment="1">
      <alignment horizontal="right"/>
    </xf>
    <xf numFmtId="0" fontId="13" fillId="0" borderId="0" xfId="9" applyFont="1" applyAlignment="1">
      <alignment wrapText="1"/>
    </xf>
    <xf numFmtId="0" fontId="13" fillId="0" borderId="0" xfId="1" applyFont="1" applyAlignment="1">
      <alignment horizontal="right"/>
    </xf>
    <xf numFmtId="0" fontId="13" fillId="0" borderId="0" xfId="0" applyFont="1" applyAlignment="1">
      <alignment horizontal="left" wrapText="1"/>
    </xf>
    <xf numFmtId="0" fontId="13" fillId="0" borderId="0" xfId="0" applyFont="1" applyAlignment="1">
      <alignment horizontal="center"/>
    </xf>
    <xf numFmtId="0" fontId="13" fillId="0" borderId="0" xfId="0" applyFont="1" applyAlignment="1">
      <alignment vertical="center" wrapText="1"/>
    </xf>
    <xf numFmtId="0" fontId="13" fillId="0" borderId="2" xfId="1" applyFont="1" applyBorder="1" applyAlignment="1">
      <alignment horizontal="center"/>
    </xf>
    <xf numFmtId="3" fontId="13" fillId="0" borderId="2" xfId="0" applyNumberFormat="1" applyFont="1" applyFill="1" applyBorder="1" applyAlignment="1">
      <alignment horizontal="right" wrapText="1"/>
    </xf>
    <xf numFmtId="0" fontId="13" fillId="0" borderId="2" xfId="0" applyFont="1" applyBorder="1" applyAlignment="1">
      <alignment horizontal="center" wrapText="1"/>
    </xf>
    <xf numFmtId="49" fontId="37" fillId="0" borderId="0" xfId="1" applyNumberFormat="1" applyFont="1" applyFill="1" applyBorder="1" applyAlignment="1">
      <alignment horizontal="left" vertical="top" wrapText="1"/>
    </xf>
    <xf numFmtId="0" fontId="13" fillId="0" borderId="0" xfId="1" applyFont="1" applyBorder="1" applyAlignment="1">
      <alignment wrapText="1"/>
    </xf>
    <xf numFmtId="0" fontId="17" fillId="0" borderId="0" xfId="0" applyFont="1" applyBorder="1" applyAlignment="1">
      <alignment horizontal="justify" vertical="top"/>
    </xf>
    <xf numFmtId="0" fontId="13" fillId="0" borderId="3" xfId="1" applyFont="1" applyBorder="1" applyAlignment="1">
      <alignment wrapText="1"/>
    </xf>
    <xf numFmtId="0" fontId="15" fillId="0" borderId="0" xfId="0" applyFont="1" applyBorder="1" applyAlignment="1">
      <alignment horizontal="left" vertical="top"/>
    </xf>
    <xf numFmtId="0" fontId="15" fillId="0" borderId="0" xfId="1" applyFont="1" applyBorder="1" applyAlignment="1">
      <alignment horizontal="center"/>
    </xf>
    <xf numFmtId="3" fontId="15" fillId="0" borderId="0" xfId="0" applyNumberFormat="1" applyFont="1" applyFill="1" applyBorder="1" applyAlignment="1">
      <alignment horizontal="right" wrapText="1"/>
    </xf>
    <xf numFmtId="0" fontId="13" fillId="0" borderId="0" xfId="1" applyFont="1" applyBorder="1" applyAlignment="1">
      <alignment horizontal="left" vertical="top" wrapText="1"/>
    </xf>
    <xf numFmtId="0" fontId="13" fillId="0" borderId="0" xfId="0" applyFont="1" applyBorder="1" applyAlignment="1">
      <alignment horizontal="fill" vertical="top" wrapText="1"/>
    </xf>
    <xf numFmtId="49" fontId="15" fillId="0" borderId="0" xfId="6" applyNumberFormat="1" applyFont="1" applyAlignment="1">
      <alignment vertical="top"/>
    </xf>
    <xf numFmtId="49" fontId="15" fillId="0" borderId="0" xfId="6" applyNumberFormat="1" applyFont="1" applyBorder="1" applyAlignment="1">
      <alignment vertical="top" wrapText="1"/>
    </xf>
    <xf numFmtId="49" fontId="15" fillId="0" borderId="0" xfId="6" applyNumberFormat="1" applyFont="1" applyAlignment="1">
      <alignment horizontal="left" vertical="top" wrapText="1"/>
    </xf>
    <xf numFmtId="49" fontId="15" fillId="0" borderId="0" xfId="6" applyNumberFormat="1" applyFont="1" applyAlignment="1">
      <alignment vertical="top" wrapText="1"/>
    </xf>
    <xf numFmtId="49" fontId="15" fillId="0" borderId="0" xfId="6" applyNumberFormat="1" applyFont="1" applyBorder="1" applyAlignment="1">
      <alignment horizontal="justify" vertical="top"/>
    </xf>
    <xf numFmtId="0" fontId="25" fillId="3" borderId="0" xfId="0" applyFont="1" applyFill="1" applyBorder="1" applyAlignment="1">
      <alignment horizontal="left" vertical="center" wrapText="1"/>
    </xf>
    <xf numFmtId="0" fontId="15" fillId="3" borderId="0" xfId="0" applyFont="1" applyFill="1" applyBorder="1" applyAlignment="1">
      <alignment horizontal="center" wrapText="1"/>
    </xf>
    <xf numFmtId="4" fontId="15" fillId="3" borderId="0" xfId="0" applyNumberFormat="1" applyFont="1" applyFill="1" applyBorder="1" applyAlignment="1">
      <alignment horizontal="right" wrapText="1"/>
    </xf>
    <xf numFmtId="0" fontId="25" fillId="2" borderId="0" xfId="0" applyFont="1" applyFill="1" applyBorder="1" applyAlignment="1">
      <alignment horizontal="left" vertical="center" wrapText="1"/>
    </xf>
    <xf numFmtId="0" fontId="15" fillId="2" borderId="0" xfId="0" applyFont="1" applyFill="1" applyBorder="1" applyAlignment="1">
      <alignment horizontal="justify" vertical="top" wrapText="1"/>
    </xf>
    <xf numFmtId="0" fontId="15" fillId="2" borderId="0" xfId="0" applyFont="1" applyFill="1" applyBorder="1" applyAlignment="1">
      <alignment horizontal="center" wrapText="1"/>
    </xf>
    <xf numFmtId="4" fontId="15" fillId="2" borderId="0" xfId="0" applyNumberFormat="1" applyFont="1" applyFill="1" applyBorder="1" applyAlignment="1">
      <alignment horizontal="right" wrapText="1"/>
    </xf>
    <xf numFmtId="0" fontId="13" fillId="0" borderId="0" xfId="0" applyFont="1" applyBorder="1" applyAlignment="1">
      <alignment horizontal="left" vertical="center" wrapText="1"/>
    </xf>
    <xf numFmtId="0" fontId="15" fillId="2"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20" fillId="0" borderId="0" xfId="1" applyFont="1" applyBorder="1" applyAlignment="1">
      <alignment horizontal="center" vertical="center" wrapText="1"/>
    </xf>
    <xf numFmtId="0" fontId="17" fillId="0" borderId="0" xfId="0" applyFont="1" applyAlignment="1">
      <alignment horizontal="left" vertical="top" wrapText="1"/>
    </xf>
    <xf numFmtId="0" fontId="13" fillId="0" borderId="0" xfId="0" applyNumberFormat="1" applyFont="1" applyBorder="1" applyAlignment="1" applyProtection="1">
      <alignment horizontal="left" vertical="top" wrapText="1"/>
    </xf>
    <xf numFmtId="0" fontId="15" fillId="3" borderId="0" xfId="0" applyFont="1" applyFill="1" applyAlignment="1">
      <alignment horizontal="justify" vertical="top" wrapText="1"/>
    </xf>
    <xf numFmtId="49" fontId="12" fillId="0" borderId="0" xfId="0" applyNumberFormat="1" applyFont="1" applyBorder="1" applyAlignment="1">
      <alignment horizontal="left" vertical="center" wrapText="1"/>
    </xf>
    <xf numFmtId="0" fontId="12" fillId="0" borderId="0" xfId="0" applyFont="1" applyBorder="1" applyAlignment="1">
      <alignment horizontal="justify" vertical="center" wrapText="1"/>
    </xf>
    <xf numFmtId="0" fontId="9" fillId="0" borderId="0" xfId="0" applyFont="1" applyBorder="1" applyAlignment="1">
      <alignment horizontal="right" vertical="center" wrapText="1"/>
    </xf>
    <xf numFmtId="0" fontId="9" fillId="0" borderId="0" xfId="0" applyFont="1" applyBorder="1" applyAlignment="1">
      <alignment horizontal="right" vertical="top" wrapText="1"/>
    </xf>
    <xf numFmtId="0" fontId="13" fillId="0" borderId="0" xfId="0" applyFont="1" applyBorder="1" applyAlignment="1">
      <alignment vertical="center" wrapText="1"/>
    </xf>
    <xf numFmtId="0" fontId="15" fillId="0" borderId="0" xfId="0" applyFont="1" applyBorder="1" applyAlignment="1">
      <alignment horizontal="justify" vertical="center" wrapText="1"/>
    </xf>
    <xf numFmtId="0" fontId="42" fillId="0" borderId="0" xfId="0" applyFont="1" applyBorder="1" applyAlignment="1">
      <alignment vertical="center" wrapText="1"/>
    </xf>
    <xf numFmtId="0" fontId="9" fillId="2" borderId="0" xfId="0" applyFont="1" applyFill="1" applyBorder="1" applyAlignment="1">
      <alignment horizontal="right" vertical="center" wrapText="1"/>
    </xf>
    <xf numFmtId="0" fontId="9" fillId="0" borderId="0" xfId="0" applyFont="1" applyFill="1" applyBorder="1" applyAlignment="1">
      <alignment horizontal="right" vertical="top" wrapText="1"/>
    </xf>
    <xf numFmtId="0" fontId="40" fillId="2" borderId="0" xfId="0" applyFont="1" applyFill="1" applyBorder="1" applyAlignment="1">
      <alignment horizontal="left" vertical="center" wrapText="1"/>
    </xf>
    <xf numFmtId="0" fontId="0" fillId="0" borderId="0" xfId="0" applyAlignment="1">
      <alignment horizontal="right" vertical="top" wrapText="1"/>
    </xf>
    <xf numFmtId="0" fontId="40" fillId="0" borderId="0" xfId="0" applyFont="1" applyFill="1" applyBorder="1" applyAlignment="1">
      <alignment horizontal="left" vertical="center" wrapText="1"/>
    </xf>
    <xf numFmtId="0" fontId="15" fillId="0" borderId="0" xfId="0" applyFont="1" applyFill="1" applyBorder="1" applyAlignment="1">
      <alignment horizontal="justify" vertical="center" wrapText="1"/>
    </xf>
    <xf numFmtId="0" fontId="17" fillId="0" borderId="0" xfId="0" applyFont="1" applyFill="1" applyBorder="1" applyAlignment="1">
      <alignment horizontal="justify" vertical="top"/>
    </xf>
    <xf numFmtId="0" fontId="13" fillId="0" borderId="0" xfId="0" applyFont="1" applyFill="1" applyBorder="1" applyAlignment="1">
      <alignment vertical="center" wrapText="1"/>
    </xf>
    <xf numFmtId="0" fontId="42" fillId="0" borderId="0" xfId="0" applyFont="1" applyFill="1" applyBorder="1" applyAlignment="1">
      <alignment vertical="center" wrapText="1"/>
    </xf>
    <xf numFmtId="0" fontId="9" fillId="0" borderId="0" xfId="0" quotePrefix="1" applyFont="1" applyFill="1" applyBorder="1" applyAlignment="1">
      <alignment vertical="center" wrapText="1"/>
    </xf>
    <xf numFmtId="0" fontId="12" fillId="0" borderId="0" xfId="0" applyFont="1" applyFill="1" applyBorder="1" applyAlignment="1">
      <alignment horizontal="left" vertical="top" wrapText="1"/>
    </xf>
    <xf numFmtId="0" fontId="39" fillId="0" borderId="0" xfId="0" applyFont="1" applyFill="1" applyBorder="1" applyAlignment="1">
      <alignment vertical="center" wrapText="1"/>
    </xf>
    <xf numFmtId="0" fontId="12" fillId="0" borderId="2" xfId="0" applyFont="1" applyFill="1" applyBorder="1" applyAlignment="1">
      <alignment vertical="center" wrapText="1"/>
    </xf>
    <xf numFmtId="0" fontId="15" fillId="0" borderId="0" xfId="20" applyNumberFormat="1" applyFont="1" applyAlignment="1">
      <alignment horizontal="justify" vertical="top"/>
    </xf>
    <xf numFmtId="49" fontId="15" fillId="2" borderId="0" xfId="6" applyNumberFormat="1" applyFont="1" applyFill="1" applyAlignment="1">
      <alignment horizontal="justify" vertical="top"/>
    </xf>
    <xf numFmtId="0" fontId="13" fillId="2" borderId="0" xfId="6" applyFont="1" applyFill="1" applyAlignment="1">
      <alignment horizontal="center" vertical="top"/>
    </xf>
    <xf numFmtId="3" fontId="13" fillId="2" borderId="0" xfId="6" applyNumberFormat="1" applyFont="1" applyFill="1" applyAlignment="1">
      <alignment horizontal="center" vertical="top"/>
    </xf>
    <xf numFmtId="4" fontId="13" fillId="2" borderId="0" xfId="6" applyNumberFormat="1" applyFont="1" applyFill="1" applyBorder="1" applyAlignment="1">
      <alignment vertical="top"/>
    </xf>
    <xf numFmtId="49" fontId="13" fillId="0" borderId="0" xfId="6" applyNumberFormat="1" applyFont="1" applyAlignment="1">
      <alignment horizontal="left" vertical="top" wrapText="1"/>
    </xf>
    <xf numFmtId="0" fontId="13" fillId="0" borderId="0" xfId="0" quotePrefix="1" applyFont="1" applyFill="1" applyBorder="1" applyAlignment="1">
      <alignment horizontal="left" wrapText="1"/>
    </xf>
    <xf numFmtId="4" fontId="13" fillId="0" borderId="0" xfId="6" applyNumberFormat="1" applyFont="1" applyBorder="1" applyAlignment="1">
      <alignment horizontal="right" vertical="top"/>
    </xf>
    <xf numFmtId="0" fontId="4" fillId="0" borderId="0" xfId="6" applyFont="1" applyAlignment="1">
      <alignment horizontal="right"/>
    </xf>
    <xf numFmtId="4" fontId="43" fillId="0" borderId="0" xfId="6" applyNumberFormat="1" applyFont="1" applyAlignment="1">
      <alignment horizontal="right"/>
    </xf>
    <xf numFmtId="0" fontId="22" fillId="0" borderId="0" xfId="19" applyFont="1" applyAlignment="1">
      <alignment horizontal="right"/>
    </xf>
    <xf numFmtId="4" fontId="36" fillId="0" borderId="0" xfId="19" applyNumberFormat="1" applyFont="1"/>
    <xf numFmtId="0" fontId="9" fillId="0" borderId="0" xfId="0" applyFont="1" applyBorder="1" applyAlignment="1">
      <alignment horizontal="left" vertical="center" wrapText="1"/>
    </xf>
    <xf numFmtId="0" fontId="9" fillId="4"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9" fillId="0" borderId="0" xfId="0" applyFont="1" applyBorder="1" applyAlignment="1">
      <alignment horizontal="left" vertical="top" wrapText="1"/>
    </xf>
    <xf numFmtId="0" fontId="30" fillId="0" borderId="0" xfId="0" applyFont="1" applyBorder="1" applyAlignment="1">
      <alignment horizontal="left" vertical="top" wrapText="1"/>
    </xf>
    <xf numFmtId="0" fontId="12" fillId="0" borderId="0" xfId="0" quotePrefix="1" applyFont="1" applyBorder="1" applyAlignment="1">
      <alignment horizontal="left" vertical="top" wrapText="1"/>
    </xf>
    <xf numFmtId="0" fontId="15" fillId="0" borderId="0" xfId="0" applyFont="1" applyFill="1" applyAlignment="1">
      <alignment horizontal="left" vertical="top" wrapText="1"/>
    </xf>
    <xf numFmtId="4" fontId="26" fillId="0" borderId="0" xfId="0" applyNumberFormat="1" applyFont="1" applyBorder="1" applyAlignment="1">
      <alignment horizontal="right" wrapText="1"/>
    </xf>
    <xf numFmtId="0" fontId="13" fillId="0" borderId="0" xfId="0" applyFont="1" applyFill="1" applyAlignment="1">
      <alignment horizontal="left" vertical="top" wrapText="1"/>
    </xf>
    <xf numFmtId="0" fontId="13" fillId="0" borderId="0" xfId="0" quotePrefix="1" applyFont="1" applyAlignment="1">
      <alignment horizontal="left" vertical="top" wrapText="1"/>
    </xf>
    <xf numFmtId="3" fontId="13" fillId="0" borderId="0" xfId="0" applyNumberFormat="1" applyFont="1" applyBorder="1" applyAlignment="1">
      <alignment horizontal="right" wrapText="1"/>
    </xf>
    <xf numFmtId="4" fontId="9" fillId="0" borderId="0" xfId="0" applyNumberFormat="1" applyFont="1" applyFill="1" applyBorder="1" applyAlignment="1">
      <alignment horizontal="left" vertical="top" wrapText="1"/>
    </xf>
    <xf numFmtId="0" fontId="9" fillId="0" borderId="0" xfId="0" applyFont="1" applyAlignment="1">
      <alignment horizontal="left" vertical="center" wrapText="1"/>
    </xf>
    <xf numFmtId="0" fontId="12" fillId="0" borderId="0" xfId="0" applyFont="1" applyAlignment="1">
      <alignment horizontal="left" vertical="center" wrapText="1"/>
    </xf>
    <xf numFmtId="0" fontId="12" fillId="0" borderId="0" xfId="0" quotePrefix="1" applyFont="1" applyAlignment="1">
      <alignment horizontal="left" vertical="center" wrapText="1"/>
    </xf>
    <xf numFmtId="0" fontId="9" fillId="0" borderId="0" xfId="0" applyFont="1" applyAlignment="1">
      <alignment horizontal="left" vertical="top" wrapText="1"/>
    </xf>
    <xf numFmtId="0" fontId="12" fillId="0" borderId="0" xfId="0" quotePrefix="1" applyFont="1" applyAlignment="1">
      <alignment horizontal="justify" vertical="top" wrapText="1"/>
    </xf>
    <xf numFmtId="0" fontId="12" fillId="0" borderId="0" xfId="0" quotePrefix="1" applyFont="1" applyAlignment="1">
      <alignment horizontal="left" vertical="top" wrapText="1"/>
    </xf>
    <xf numFmtId="0" fontId="20" fillId="0" borderId="0" xfId="0" applyFont="1" applyAlignment="1">
      <alignment horizontal="left" vertical="top" wrapText="1"/>
    </xf>
    <xf numFmtId="0" fontId="17" fillId="0" borderId="0" xfId="0" applyFont="1" applyBorder="1" applyAlignment="1">
      <alignment horizontal="center" wrapText="1"/>
    </xf>
    <xf numFmtId="4" fontId="17" fillId="0" borderId="0" xfId="0" applyNumberFormat="1" applyFont="1" applyBorder="1" applyAlignment="1">
      <alignment horizontal="right" wrapText="1"/>
    </xf>
    <xf numFmtId="0" fontId="45" fillId="0" borderId="0" xfId="0" applyFont="1" applyBorder="1" applyAlignment="1">
      <alignment horizontal="left" vertical="top" wrapText="1"/>
    </xf>
    <xf numFmtId="0" fontId="26" fillId="0" borderId="0" xfId="0" quotePrefix="1" applyFont="1" applyAlignment="1">
      <alignment horizontal="left" vertical="top" wrapText="1"/>
    </xf>
    <xf numFmtId="0" fontId="15" fillId="0" borderId="0" xfId="0" quotePrefix="1" applyFont="1" applyAlignment="1">
      <alignment horizontal="left" vertical="top" wrapText="1"/>
    </xf>
    <xf numFmtId="0" fontId="26" fillId="0" borderId="2" xfId="0" quotePrefix="1" applyFont="1" applyBorder="1" applyAlignment="1">
      <alignment horizontal="left" vertical="top" wrapText="1"/>
    </xf>
    <xf numFmtId="0" fontId="28" fillId="0" borderId="0" xfId="0" applyFont="1" applyBorder="1" applyAlignment="1">
      <alignment horizontal="left" vertical="top" wrapText="1"/>
    </xf>
    <xf numFmtId="0" fontId="15" fillId="0" borderId="0" xfId="1" applyFont="1" applyBorder="1" applyAlignment="1">
      <alignment horizontal="left" vertical="top" wrapText="1"/>
    </xf>
    <xf numFmtId="4" fontId="26" fillId="0" borderId="2" xfId="0" applyNumberFormat="1" applyFont="1" applyBorder="1" applyAlignment="1">
      <alignment horizontal="right" wrapText="1"/>
    </xf>
    <xf numFmtId="0" fontId="15" fillId="0" borderId="2" xfId="0" applyFont="1" applyBorder="1" applyAlignment="1">
      <alignment horizontal="left" vertical="top" wrapText="1"/>
    </xf>
    <xf numFmtId="0" fontId="13" fillId="0" borderId="0" xfId="0" applyFont="1" applyFill="1" applyAlignment="1">
      <alignment horizontal="justify" vertical="top"/>
    </xf>
    <xf numFmtId="4" fontId="13" fillId="0" borderId="0" xfId="0" applyNumberFormat="1" applyFont="1" applyBorder="1" applyAlignment="1">
      <alignment horizontal="justify" vertical="top" wrapText="1"/>
    </xf>
    <xf numFmtId="0" fontId="13" fillId="0" borderId="0" xfId="0" applyFont="1" applyFill="1" applyAlignment="1">
      <alignment horizontal="justify" vertical="top" wrapText="1"/>
    </xf>
    <xf numFmtId="0" fontId="30" fillId="0" borderId="0" xfId="0" applyFont="1" applyBorder="1" applyAlignment="1">
      <alignment vertical="top" wrapText="1"/>
    </xf>
    <xf numFmtId="0" fontId="12" fillId="0" borderId="0" xfId="0" quotePrefix="1" applyFont="1" applyBorder="1" applyAlignment="1">
      <alignment horizontal="justify" vertical="top" wrapText="1"/>
    </xf>
    <xf numFmtId="0" fontId="30" fillId="0" borderId="0" xfId="10" applyFont="1" applyBorder="1" applyAlignment="1">
      <alignment vertical="top" wrapText="1"/>
    </xf>
    <xf numFmtId="0" fontId="9" fillId="0" borderId="0" xfId="10" applyFont="1" applyBorder="1" applyAlignment="1">
      <alignment vertical="top" wrapText="1"/>
    </xf>
    <xf numFmtId="0" fontId="12" fillId="0" borderId="0" xfId="10" applyFont="1" applyBorder="1" applyAlignment="1">
      <alignment horizontal="center" wrapText="1"/>
    </xf>
    <xf numFmtId="4" fontId="12" fillId="0" borderId="0" xfId="10" applyNumberFormat="1" applyFont="1" applyBorder="1" applyAlignment="1">
      <alignment horizontal="right" wrapText="1"/>
    </xf>
    <xf numFmtId="0" fontId="1" fillId="0" borderId="0" xfId="28"/>
    <xf numFmtId="0" fontId="12" fillId="0" borderId="0" xfId="10" applyFont="1" applyBorder="1" applyAlignment="1">
      <alignment vertical="top" wrapText="1"/>
    </xf>
    <xf numFmtId="0" fontId="13" fillId="0" borderId="0" xfId="10" quotePrefix="1" applyFont="1" applyBorder="1" applyAlignment="1">
      <alignment vertical="top" wrapText="1"/>
    </xf>
    <xf numFmtId="3" fontId="12" fillId="0" borderId="0" xfId="10" applyNumberFormat="1" applyFont="1" applyBorder="1" applyAlignment="1">
      <alignment horizontal="right" wrapText="1"/>
    </xf>
    <xf numFmtId="0" fontId="15" fillId="0" borderId="0" xfId="10" quotePrefix="1" applyFont="1" applyBorder="1" applyAlignment="1">
      <alignment vertical="top" wrapText="1"/>
    </xf>
    <xf numFmtId="0" fontId="12" fillId="0" borderId="0" xfId="10" quotePrefix="1" applyFont="1" applyBorder="1" applyAlignment="1">
      <alignment vertical="top" wrapText="1"/>
    </xf>
    <xf numFmtId="0" fontId="12" fillId="0" borderId="0" xfId="0" quotePrefix="1" applyFont="1" applyBorder="1" applyAlignment="1">
      <alignment vertical="top" wrapText="1"/>
    </xf>
    <xf numFmtId="0" fontId="9" fillId="0" borderId="3" xfId="0" applyFont="1" applyBorder="1" applyAlignment="1">
      <alignment vertical="top" wrapText="1"/>
    </xf>
    <xf numFmtId="0" fontId="12" fillId="0" borderId="0" xfId="0" applyFont="1" applyFill="1" applyBorder="1" applyAlignment="1">
      <alignment vertical="top" wrapText="1"/>
    </xf>
    <xf numFmtId="0" fontId="15" fillId="0" borderId="0" xfId="20" applyNumberFormat="1" applyFont="1" applyAlignment="1">
      <alignment horizontal="justify" vertical="top" wrapText="1"/>
    </xf>
    <xf numFmtId="0" fontId="13" fillId="0" borderId="0" xfId="20" applyNumberFormat="1" applyFont="1" applyAlignment="1">
      <alignment horizontal="justify" vertical="top" wrapText="1"/>
    </xf>
    <xf numFmtId="0" fontId="12" fillId="0" borderId="0" xfId="0" applyFont="1" applyFill="1" applyBorder="1" applyAlignment="1">
      <alignment horizontal="left"/>
    </xf>
    <xf numFmtId="0" fontId="12" fillId="0" borderId="0" xfId="0" applyFont="1" applyFill="1" applyBorder="1" applyAlignment="1">
      <alignment horizontal="center"/>
    </xf>
    <xf numFmtId="0" fontId="12" fillId="0" borderId="0" xfId="0" quotePrefix="1" applyFont="1" applyFill="1" applyBorder="1" applyAlignment="1">
      <alignment horizontal="left" wrapText="1"/>
    </xf>
    <xf numFmtId="0" fontId="12" fillId="0" borderId="2" xfId="0" applyFont="1" applyBorder="1" applyAlignment="1">
      <alignment horizontal="left"/>
    </xf>
    <xf numFmtId="0" fontId="12" fillId="0" borderId="2" xfId="0" applyFont="1" applyBorder="1" applyAlignment="1">
      <alignment horizontal="center"/>
    </xf>
    <xf numFmtId="0" fontId="12" fillId="0" borderId="3" xfId="0" applyFont="1" applyBorder="1" applyAlignment="1">
      <alignment horizontal="left"/>
    </xf>
    <xf numFmtId="0" fontId="12" fillId="0" borderId="3" xfId="0" applyFont="1" applyBorder="1" applyAlignment="1">
      <alignment horizontal="center"/>
    </xf>
    <xf numFmtId="4" fontId="12" fillId="0" borderId="3" xfId="0" applyNumberFormat="1" applyFont="1" applyBorder="1" applyAlignment="1">
      <alignment horizontal="right"/>
    </xf>
    <xf numFmtId="4" fontId="12" fillId="0" borderId="3" xfId="0" applyNumberFormat="1" applyFont="1" applyBorder="1" applyAlignment="1">
      <alignment horizontal="left"/>
    </xf>
    <xf numFmtId="0" fontId="12" fillId="0" borderId="3" xfId="0" applyFont="1" applyBorder="1" applyAlignment="1">
      <alignment vertical="center"/>
    </xf>
    <xf numFmtId="0" fontId="12" fillId="0" borderId="3" xfId="0" applyFont="1" applyFill="1" applyBorder="1" applyAlignment="1">
      <alignment horizontal="center"/>
    </xf>
    <xf numFmtId="0" fontId="12" fillId="0" borderId="2" xfId="0" quotePrefix="1" applyFont="1" applyFill="1" applyBorder="1" applyAlignment="1">
      <alignment horizontal="left" wrapText="1"/>
    </xf>
    <xf numFmtId="0" fontId="12" fillId="0" borderId="2" xfId="0" applyFont="1" applyFill="1" applyBorder="1" applyAlignment="1">
      <alignment horizontal="center"/>
    </xf>
    <xf numFmtId="4" fontId="9" fillId="0" borderId="2" xfId="0" applyNumberFormat="1" applyFont="1" applyBorder="1" applyAlignment="1">
      <alignment horizontal="right"/>
    </xf>
    <xf numFmtId="49" fontId="13" fillId="0" borderId="2" xfId="1" applyNumberFormat="1" applyFont="1" applyFill="1" applyBorder="1" applyAlignment="1">
      <alignment horizontal="center" vertical="top" wrapText="1"/>
    </xf>
    <xf numFmtId="0" fontId="9" fillId="0" borderId="2" xfId="0" applyFont="1" applyBorder="1" applyAlignment="1">
      <alignment horizontal="center" wrapText="1"/>
    </xf>
    <xf numFmtId="4" fontId="9" fillId="0" borderId="2" xfId="0" applyNumberFormat="1" applyFont="1" applyFill="1" applyBorder="1" applyAlignment="1">
      <alignment horizontal="right" wrapText="1"/>
    </xf>
    <xf numFmtId="0" fontId="20" fillId="0" borderId="2" xfId="19" applyFont="1" applyBorder="1" applyAlignment="1">
      <alignment vertical="top" wrapText="1"/>
    </xf>
    <xf numFmtId="0" fontId="41" fillId="2" borderId="0" xfId="0" applyFont="1" applyFill="1" applyBorder="1" applyAlignment="1">
      <alignment horizontal="left"/>
    </xf>
    <xf numFmtId="0" fontId="41" fillId="0" borderId="0" xfId="0" applyFont="1" applyFill="1" applyBorder="1" applyAlignment="1">
      <alignment horizontal="left"/>
    </xf>
    <xf numFmtId="9" fontId="9" fillId="0" borderId="0" xfId="0" applyNumberFormat="1" applyFont="1" applyBorder="1" applyAlignment="1">
      <alignment horizontal="center" wrapText="1"/>
    </xf>
    <xf numFmtId="0" fontId="46" fillId="4" borderId="0" xfId="0" applyFont="1" applyFill="1" applyBorder="1" applyAlignment="1">
      <alignment horizontal="center" vertical="top" wrapText="1"/>
    </xf>
    <xf numFmtId="0" fontId="12" fillId="0" borderId="0" xfId="0" quotePrefix="1" applyFont="1" applyBorder="1" applyAlignment="1">
      <alignment vertical="center" wrapText="1"/>
    </xf>
    <xf numFmtId="0" fontId="42" fillId="2" borderId="0" xfId="0" applyFont="1" applyFill="1" applyBorder="1" applyAlignment="1">
      <alignment vertical="center"/>
    </xf>
    <xf numFmtId="0" fontId="12" fillId="2" borderId="0" xfId="0" applyFont="1" applyFill="1" applyBorder="1" applyAlignment="1">
      <alignment horizontal="justify" vertical="top" wrapText="1"/>
    </xf>
    <xf numFmtId="4" fontId="9" fillId="4" borderId="0" xfId="0" applyNumberFormat="1" applyFont="1" applyFill="1" applyBorder="1" applyAlignment="1" applyProtection="1">
      <alignment horizontal="center" vertical="top" wrapText="1"/>
      <protection locked="0"/>
    </xf>
    <xf numFmtId="4" fontId="9" fillId="0" borderId="0" xfId="0" applyNumberFormat="1" applyFont="1" applyFill="1" applyBorder="1" applyAlignment="1" applyProtection="1">
      <alignment horizontal="right" wrapText="1"/>
      <protection locked="0"/>
    </xf>
    <xf numFmtId="4" fontId="9" fillId="2" borderId="0" xfId="0" applyNumberFormat="1" applyFont="1" applyFill="1" applyBorder="1" applyAlignment="1" applyProtection="1">
      <alignment horizontal="right" wrapText="1"/>
      <protection locked="0"/>
    </xf>
    <xf numFmtId="4" fontId="12" fillId="0" borderId="0" xfId="0" applyNumberFormat="1" applyFont="1" applyBorder="1" applyAlignment="1" applyProtection="1">
      <alignment horizontal="right" wrapText="1"/>
      <protection locked="0"/>
    </xf>
    <xf numFmtId="0" fontId="12" fillId="0" borderId="0" xfId="0" applyFont="1" applyBorder="1" applyAlignment="1" applyProtection="1">
      <alignment horizontal="left" vertical="top" wrapText="1"/>
      <protection locked="0"/>
    </xf>
    <xf numFmtId="4" fontId="13" fillId="0" borderId="0" xfId="0" applyNumberFormat="1" applyFont="1" applyBorder="1" applyAlignment="1" applyProtection="1">
      <alignment horizontal="right" wrapText="1"/>
      <protection locked="0"/>
    </xf>
    <xf numFmtId="4" fontId="12" fillId="0" borderId="2" xfId="0" applyNumberFormat="1" applyFont="1" applyBorder="1" applyAlignment="1" applyProtection="1">
      <alignment horizontal="right" wrapText="1"/>
      <protection locked="0"/>
    </xf>
    <xf numFmtId="4" fontId="9" fillId="0" borderId="0" xfId="0" applyNumberFormat="1" applyFont="1" applyBorder="1" applyAlignment="1" applyProtection="1">
      <alignment horizontal="right" wrapText="1"/>
      <protection locked="0"/>
    </xf>
    <xf numFmtId="0" fontId="46" fillId="4" borderId="0" xfId="0" applyFont="1" applyFill="1" applyBorder="1" applyAlignment="1" applyProtection="1">
      <alignment horizontal="center" vertical="top" wrapText="1"/>
    </xf>
    <xf numFmtId="0" fontId="9" fillId="4" borderId="0" xfId="0" applyFont="1" applyFill="1" applyBorder="1" applyAlignment="1" applyProtection="1">
      <alignment horizontal="center" vertical="top" wrapText="1"/>
    </xf>
    <xf numFmtId="4" fontId="9" fillId="4" borderId="0" xfId="0" applyNumberFormat="1" applyFont="1" applyFill="1" applyBorder="1" applyAlignment="1" applyProtection="1">
      <alignment horizontal="center" vertical="top" wrapText="1"/>
    </xf>
    <xf numFmtId="0" fontId="14" fillId="0" borderId="0" xfId="0" applyFont="1" applyFill="1" applyBorder="1" applyAlignment="1" applyProtection="1">
      <alignment vertical="center" wrapText="1"/>
    </xf>
    <xf numFmtId="0" fontId="13" fillId="0" borderId="0" xfId="0" applyFont="1" applyAlignment="1" applyProtection="1">
      <alignment horizontal="justify" vertical="top"/>
    </xf>
    <xf numFmtId="0" fontId="9" fillId="0" borderId="0" xfId="0" applyFont="1" applyFill="1" applyBorder="1" applyAlignment="1" applyProtection="1">
      <alignment horizontal="center" wrapText="1"/>
    </xf>
    <xf numFmtId="4" fontId="9" fillId="0" borderId="0" xfId="0" applyNumberFormat="1" applyFont="1" applyFill="1" applyBorder="1" applyAlignment="1" applyProtection="1">
      <alignment horizontal="right" wrapText="1"/>
    </xf>
    <xf numFmtId="0" fontId="9" fillId="2" borderId="0" xfId="0" applyFont="1" applyFill="1" applyBorder="1" applyAlignment="1" applyProtection="1">
      <alignment horizontal="center" wrapText="1"/>
    </xf>
    <xf numFmtId="4" fontId="9" fillId="2" borderId="0" xfId="0" applyNumberFormat="1" applyFont="1" applyFill="1" applyBorder="1" applyAlignment="1" applyProtection="1">
      <alignment horizontal="right" wrapText="1"/>
    </xf>
    <xf numFmtId="0" fontId="9" fillId="0" borderId="0" xfId="0" applyFont="1" applyFill="1" applyBorder="1" applyAlignment="1" applyProtection="1">
      <alignment horizontal="justify" vertical="top" wrapText="1"/>
    </xf>
    <xf numFmtId="49" fontId="25" fillId="0" borderId="0" xfId="1" applyNumberFormat="1" applyFont="1" applyFill="1" applyBorder="1" applyAlignment="1" applyProtection="1">
      <alignment vertical="top" wrapText="1"/>
    </xf>
    <xf numFmtId="0" fontId="12" fillId="0" borderId="0" xfId="0" applyFont="1" applyBorder="1" applyAlignment="1" applyProtection="1">
      <alignment horizontal="center" wrapText="1"/>
    </xf>
    <xf numFmtId="4" fontId="12" fillId="0" borderId="0" xfId="0" applyNumberFormat="1" applyFont="1" applyBorder="1" applyAlignment="1" applyProtection="1">
      <alignment horizontal="right" wrapText="1"/>
    </xf>
    <xf numFmtId="0" fontId="12" fillId="0" borderId="0" xfId="0" applyFont="1" applyBorder="1" applyAlignment="1" applyProtection="1">
      <alignment horizontal="left" vertical="top" wrapText="1"/>
    </xf>
    <xf numFmtId="49" fontId="13" fillId="0" borderId="0" xfId="1" applyNumberFormat="1" applyFont="1" applyFill="1" applyBorder="1" applyAlignment="1" applyProtection="1">
      <alignment horizontal="left" wrapText="1"/>
    </xf>
    <xf numFmtId="49" fontId="13" fillId="0" borderId="0" xfId="0" applyNumberFormat="1" applyFont="1" applyAlignment="1" applyProtection="1">
      <alignment horizontal="left" wrapText="1"/>
    </xf>
    <xf numFmtId="49" fontId="13" fillId="0" borderId="0" xfId="1" applyNumberFormat="1" applyFont="1" applyFill="1" applyBorder="1" applyAlignment="1" applyProtection="1">
      <alignment horizontal="right" vertical="top" wrapText="1"/>
    </xf>
    <xf numFmtId="0" fontId="15" fillId="0" borderId="0" xfId="0" applyFont="1" applyAlignment="1" applyProtection="1">
      <alignment vertical="top"/>
    </xf>
    <xf numFmtId="0" fontId="15" fillId="0" borderId="0" xfId="0" applyFont="1" applyProtection="1"/>
    <xf numFmtId="0" fontId="15" fillId="0" borderId="0" xfId="0" applyFont="1" applyAlignment="1" applyProtection="1">
      <alignment horizontal="justify" vertical="top" wrapText="1"/>
    </xf>
    <xf numFmtId="0" fontId="13" fillId="0" borderId="0" xfId="0" applyFont="1" applyBorder="1" applyAlignment="1" applyProtection="1">
      <alignment horizontal="center" wrapText="1"/>
    </xf>
    <xf numFmtId="0" fontId="13" fillId="0" borderId="0" xfId="0" applyFont="1" applyAlignment="1" applyProtection="1">
      <alignment horizontal="justify" vertical="top" wrapText="1"/>
    </xf>
    <xf numFmtId="49" fontId="15" fillId="0" borderId="0" xfId="1" applyNumberFormat="1" applyFont="1" applyFill="1" applyBorder="1" applyAlignment="1" applyProtection="1">
      <alignment horizontal="left" vertical="top" wrapText="1"/>
    </xf>
    <xf numFmtId="4" fontId="13" fillId="0" borderId="0" xfId="0" applyNumberFormat="1" applyFont="1" applyBorder="1" applyAlignment="1" applyProtection="1">
      <alignment horizontal="right" wrapText="1"/>
    </xf>
    <xf numFmtId="0" fontId="12" fillId="0" borderId="2" xfId="0" applyFont="1" applyBorder="1" applyAlignment="1" applyProtection="1">
      <alignment horizontal="center" wrapText="1"/>
    </xf>
    <xf numFmtId="4" fontId="12" fillId="0" borderId="2" xfId="0" applyNumberFormat="1" applyFont="1" applyBorder="1" applyAlignment="1" applyProtection="1">
      <alignment horizontal="right" wrapText="1"/>
    </xf>
    <xf numFmtId="0" fontId="15" fillId="0" borderId="0" xfId="1" applyFont="1" applyBorder="1" applyAlignment="1" applyProtection="1">
      <alignment vertical="top" wrapText="1"/>
    </xf>
    <xf numFmtId="0" fontId="9" fillId="0" borderId="0" xfId="0" applyFont="1" applyBorder="1" applyAlignment="1" applyProtection="1">
      <alignment horizontal="center" wrapText="1"/>
    </xf>
    <xf numFmtId="4" fontId="9" fillId="0" borderId="0" xfId="0" applyNumberFormat="1" applyFont="1" applyBorder="1" applyAlignment="1" applyProtection="1">
      <alignment horizontal="right" wrapText="1"/>
    </xf>
    <xf numFmtId="0" fontId="9" fillId="0" borderId="0" xfId="0" applyFont="1" applyBorder="1" applyAlignment="1" applyProtection="1">
      <alignment vertical="center" wrapText="1"/>
    </xf>
    <xf numFmtId="0" fontId="12" fillId="0" borderId="0" xfId="0" applyFont="1" applyBorder="1" applyAlignment="1" applyProtection="1">
      <alignment horizontal="justify" vertical="top" wrapText="1"/>
    </xf>
    <xf numFmtId="0" fontId="12" fillId="0" borderId="0" xfId="0" applyFont="1" applyBorder="1" applyAlignment="1" applyProtection="1">
      <alignment vertical="center" wrapText="1"/>
      <protection locked="0"/>
    </xf>
    <xf numFmtId="0" fontId="12" fillId="0" borderId="0" xfId="0" applyFont="1" applyBorder="1" applyAlignment="1" applyProtection="1">
      <alignment horizontal="right" vertical="top" wrapText="1"/>
      <protection locked="0"/>
    </xf>
    <xf numFmtId="4" fontId="12" fillId="0" borderId="0" xfId="0" applyNumberFormat="1" applyFont="1" applyFill="1" applyBorder="1" applyAlignment="1" applyProtection="1">
      <alignment horizontal="right" wrapText="1"/>
      <protection locked="0"/>
    </xf>
    <xf numFmtId="0" fontId="12" fillId="0" borderId="0" xfId="0" applyFont="1" applyBorder="1" applyAlignment="1" applyProtection="1">
      <alignment vertical="center" wrapText="1"/>
    </xf>
    <xf numFmtId="0" fontId="12" fillId="0" borderId="0" xfId="0" applyFont="1" applyBorder="1" applyAlignment="1" applyProtection="1">
      <alignment horizontal="left" wrapText="1"/>
    </xf>
    <xf numFmtId="0" fontId="26" fillId="0" borderId="0" xfId="0" applyFont="1" applyBorder="1" applyAlignment="1" applyProtection="1">
      <alignment horizontal="left" vertical="top" wrapText="1"/>
    </xf>
    <xf numFmtId="4" fontId="12" fillId="0" borderId="3" xfId="0" applyNumberFormat="1" applyFont="1" applyBorder="1" applyAlignment="1" applyProtection="1">
      <alignment horizontal="right" wrapText="1"/>
      <protection locked="0"/>
    </xf>
    <xf numFmtId="49" fontId="15" fillId="2" borderId="0" xfId="1" applyNumberFormat="1" applyFont="1" applyFill="1" applyBorder="1" applyAlignment="1" applyProtection="1">
      <alignment vertical="top" wrapText="1"/>
    </xf>
    <xf numFmtId="0" fontId="9" fillId="2" borderId="0" xfId="0" applyFont="1" applyFill="1" applyBorder="1" applyAlignment="1" applyProtection="1">
      <alignment vertical="top" wrapText="1"/>
    </xf>
    <xf numFmtId="49" fontId="15" fillId="0" borderId="0" xfId="1" applyNumberFormat="1" applyFont="1" applyFill="1" applyBorder="1" applyAlignment="1" applyProtection="1">
      <alignment vertical="top" wrapText="1"/>
    </xf>
    <xf numFmtId="0" fontId="9" fillId="0" borderId="0" xfId="0" applyFont="1" applyBorder="1" applyAlignment="1" applyProtection="1">
      <alignment vertical="top" wrapText="1"/>
    </xf>
    <xf numFmtId="0" fontId="14" fillId="0" borderId="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16" fontId="15" fillId="0" borderId="0" xfId="0" applyNumberFormat="1" applyFont="1" applyAlignment="1" applyProtection="1">
      <alignment horizontal="right"/>
    </xf>
    <xf numFmtId="0" fontId="13" fillId="0" borderId="0" xfId="0" applyFont="1" applyAlignment="1" applyProtection="1">
      <alignment vertical="top"/>
    </xf>
    <xf numFmtId="0" fontId="13" fillId="0" borderId="0" xfId="0" applyFont="1" applyAlignment="1" applyProtection="1">
      <alignment vertical="top" wrapText="1"/>
    </xf>
    <xf numFmtId="0" fontId="15" fillId="0" borderId="0" xfId="0" applyFont="1" applyBorder="1" applyProtection="1"/>
    <xf numFmtId="0" fontId="13" fillId="0" borderId="3" xfId="0" applyFont="1" applyBorder="1" applyAlignment="1" applyProtection="1">
      <alignment vertical="top"/>
    </xf>
    <xf numFmtId="0" fontId="12" fillId="0" borderId="3" xfId="0" applyFont="1" applyBorder="1" applyAlignment="1" applyProtection="1">
      <alignment horizontal="center" wrapText="1"/>
    </xf>
    <xf numFmtId="4" fontId="12" fillId="0" borderId="3" xfId="0" applyNumberFormat="1" applyFont="1" applyBorder="1" applyAlignment="1" applyProtection="1">
      <alignment horizontal="right" wrapText="1"/>
    </xf>
    <xf numFmtId="0" fontId="9" fillId="0" borderId="2" xfId="0" applyFont="1" applyBorder="1" applyAlignment="1" applyProtection="1">
      <alignment vertical="center" wrapText="1"/>
    </xf>
    <xf numFmtId="0" fontId="12" fillId="0" borderId="2" xfId="0" applyFont="1" applyBorder="1" applyAlignment="1" applyProtection="1">
      <alignment vertical="top" wrapText="1"/>
    </xf>
    <xf numFmtId="0" fontId="9" fillId="0" borderId="0" xfId="0" applyFont="1" applyBorder="1" applyAlignment="1" applyProtection="1">
      <alignment vertical="top"/>
    </xf>
    <xf numFmtId="4" fontId="12" fillId="0" borderId="0" xfId="0" applyNumberFormat="1" applyFont="1" applyBorder="1" applyAlignment="1" applyProtection="1">
      <protection locked="0"/>
    </xf>
    <xf numFmtId="0" fontId="9" fillId="2" borderId="0" xfId="0" applyFont="1" applyFill="1" applyBorder="1" applyAlignment="1" applyProtection="1">
      <alignment vertical="top"/>
    </xf>
    <xf numFmtId="0" fontId="12" fillId="0" borderId="0" xfId="0" applyFont="1" applyAlignment="1" applyProtection="1">
      <alignment horizontal="justify" vertical="top" wrapText="1"/>
    </xf>
    <xf numFmtId="0" fontId="12" fillId="0" borderId="0" xfId="0" applyFont="1" applyAlignment="1" applyProtection="1">
      <alignment horizontal="justify" vertical="top"/>
    </xf>
    <xf numFmtId="0" fontId="15" fillId="0" borderId="0" xfId="0" applyFont="1" applyBorder="1" applyAlignment="1" applyProtection="1">
      <alignment vertical="top"/>
    </xf>
    <xf numFmtId="0" fontId="15" fillId="0" borderId="0" xfId="0" applyFont="1" applyBorder="1" applyAlignment="1" applyProtection="1">
      <alignment vertical="center" wrapText="1"/>
    </xf>
    <xf numFmtId="0" fontId="13" fillId="0" borderId="0" xfId="0" applyFont="1" applyFill="1" applyBorder="1" applyAlignment="1" applyProtection="1">
      <alignment horizontal="left" vertical="top" wrapText="1"/>
    </xf>
    <xf numFmtId="0" fontId="13" fillId="0" borderId="3" xfId="0" applyFont="1" applyFill="1" applyBorder="1" applyAlignment="1" applyProtection="1">
      <alignment horizontal="right" vertical="top" wrapText="1"/>
    </xf>
    <xf numFmtId="0" fontId="13" fillId="0" borderId="0" xfId="0" applyFont="1" applyFill="1" applyBorder="1" applyAlignment="1" applyProtection="1">
      <alignment horizontal="right" vertical="top" wrapText="1"/>
    </xf>
    <xf numFmtId="0" fontId="13" fillId="0" borderId="2" xfId="0" applyFont="1" applyFill="1" applyBorder="1" applyAlignment="1" applyProtection="1">
      <alignment horizontal="left" vertical="top" wrapText="1"/>
    </xf>
    <xf numFmtId="0" fontId="12" fillId="0" borderId="0" xfId="0" applyFont="1" applyAlignment="1" applyProtection="1">
      <alignment vertical="top"/>
    </xf>
    <xf numFmtId="16" fontId="15" fillId="0" borderId="0" xfId="0" applyNumberFormat="1" applyFont="1" applyAlignment="1" applyProtection="1">
      <alignment vertical="top"/>
    </xf>
    <xf numFmtId="0" fontId="15" fillId="0" borderId="2" xfId="0" applyFont="1" applyBorder="1" applyAlignment="1" applyProtection="1">
      <alignment vertical="top"/>
    </xf>
    <xf numFmtId="0" fontId="13" fillId="0" borderId="2" xfId="0" applyFont="1" applyBorder="1" applyAlignment="1" applyProtection="1">
      <alignment horizontal="justify" vertical="top" wrapText="1"/>
    </xf>
    <xf numFmtId="0" fontId="13" fillId="0" borderId="0" xfId="0" applyFont="1" applyBorder="1" applyAlignment="1" applyProtection="1">
      <alignment horizontal="justify" vertical="top" wrapText="1"/>
    </xf>
    <xf numFmtId="4" fontId="12" fillId="0" borderId="0" xfId="0" applyNumberFormat="1" applyFont="1" applyBorder="1" applyAlignment="1" applyProtection="1">
      <alignment vertical="center" wrapText="1"/>
      <protection locked="0"/>
    </xf>
    <xf numFmtId="4" fontId="15" fillId="0" borderId="0" xfId="0" applyNumberFormat="1" applyFont="1" applyFill="1" applyBorder="1" applyAlignment="1" applyProtection="1">
      <alignment horizontal="right" wrapText="1"/>
      <protection locked="0"/>
    </xf>
    <xf numFmtId="4" fontId="15" fillId="2" borderId="0" xfId="0" applyNumberFormat="1" applyFont="1" applyFill="1" applyBorder="1" applyAlignment="1" applyProtection="1">
      <alignment horizontal="right" wrapText="1"/>
      <protection locked="0"/>
    </xf>
    <xf numFmtId="0" fontId="13" fillId="0" borderId="0" xfId="26" applyFont="1" applyAlignment="1" applyProtection="1">
      <alignment horizontal="left" wrapText="1"/>
      <protection locked="0"/>
    </xf>
    <xf numFmtId="0" fontId="6" fillId="0" borderId="0" xfId="0" applyFont="1" applyBorder="1" applyAlignment="1" applyProtection="1">
      <alignment horizontal="left" vertical="top" wrapText="1"/>
      <protection locked="0"/>
    </xf>
    <xf numFmtId="4" fontId="13" fillId="0" borderId="3" xfId="0" applyNumberFormat="1" applyFont="1" applyBorder="1" applyAlignment="1" applyProtection="1">
      <alignment horizontal="right" wrapText="1"/>
      <protection locked="0"/>
    </xf>
    <xf numFmtId="4" fontId="20" fillId="0" borderId="0" xfId="0" applyNumberFormat="1" applyFont="1" applyBorder="1" applyAlignment="1" applyProtection="1">
      <alignment horizontal="right" wrapText="1"/>
      <protection locked="0"/>
    </xf>
    <xf numFmtId="0" fontId="13" fillId="0" borderId="0" xfId="0" applyFont="1" applyBorder="1" applyAlignment="1">
      <alignment horizontal="center" vertical="top" wrapText="1"/>
    </xf>
    <xf numFmtId="4" fontId="13" fillId="0" borderId="0" xfId="0" applyNumberFormat="1" applyFont="1" applyFill="1" applyBorder="1" applyAlignment="1" applyProtection="1">
      <alignment horizontal="right" wrapText="1"/>
      <protection locked="0"/>
    </xf>
    <xf numFmtId="4"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vertical="center" wrapText="1"/>
      <protection locked="0"/>
    </xf>
    <xf numFmtId="4" fontId="22" fillId="0" borderId="0" xfId="0" applyNumberFormat="1" applyFont="1" applyBorder="1" applyAlignment="1" applyProtection="1">
      <alignment horizontal="right" wrapText="1"/>
      <protection locked="0"/>
    </xf>
    <xf numFmtId="49" fontId="16" fillId="0" borderId="0" xfId="1" applyNumberFormat="1" applyFont="1" applyFill="1" applyBorder="1" applyAlignment="1">
      <alignment horizontal="left" wrapText="1"/>
    </xf>
    <xf numFmtId="0" fontId="6" fillId="0" borderId="0" xfId="0" applyFont="1" applyBorder="1" applyAlignment="1">
      <alignment horizontal="left" wrapText="1"/>
    </xf>
    <xf numFmtId="49" fontId="13" fillId="0" borderId="0" xfId="6" applyNumberFormat="1" applyFont="1" applyBorder="1" applyAlignment="1">
      <alignment vertical="top" wrapText="1"/>
    </xf>
    <xf numFmtId="0" fontId="15" fillId="0" borderId="0" xfId="0" applyFont="1" applyAlignment="1">
      <alignment horizontal="left" wrapText="1"/>
    </xf>
    <xf numFmtId="0" fontId="13" fillId="0" borderId="2" xfId="0" applyFont="1" applyFill="1" applyBorder="1" applyAlignment="1">
      <alignment horizontal="center" wrapText="1"/>
    </xf>
    <xf numFmtId="0" fontId="46" fillId="4" borderId="0" xfId="10" applyFont="1" applyFill="1" applyBorder="1" applyAlignment="1">
      <alignment horizontal="center" vertical="top" wrapText="1"/>
    </xf>
    <xf numFmtId="0" fontId="46" fillId="0" borderId="0" xfId="0" applyFont="1" applyFill="1" applyBorder="1" applyAlignment="1">
      <alignment vertical="center" wrapText="1"/>
    </xf>
    <xf numFmtId="0" fontId="46" fillId="2" borderId="0" xfId="0" applyFont="1" applyFill="1" applyBorder="1" applyAlignment="1">
      <alignment horizontal="left" vertical="center" wrapText="1"/>
    </xf>
    <xf numFmtId="49" fontId="36" fillId="0" borderId="0" xfId="1" applyNumberFormat="1" applyFont="1" applyFill="1" applyBorder="1" applyAlignment="1">
      <alignment vertical="top" wrapText="1"/>
    </xf>
    <xf numFmtId="49" fontId="47" fillId="0" borderId="0" xfId="1" applyNumberFormat="1" applyFont="1" applyFill="1" applyBorder="1" applyAlignment="1">
      <alignment horizontal="left" vertical="top" wrapText="1"/>
    </xf>
    <xf numFmtId="49" fontId="36" fillId="0" borderId="0" xfId="8" applyNumberFormat="1" applyFont="1" applyFill="1" applyBorder="1" applyAlignment="1">
      <alignment vertical="top" wrapText="1"/>
    </xf>
    <xf numFmtId="0" fontId="46" fillId="0" borderId="0" xfId="0" applyFont="1" applyBorder="1" applyAlignment="1">
      <alignment vertical="center" wrapText="1"/>
    </xf>
    <xf numFmtId="49" fontId="36" fillId="0" borderId="3" xfId="1" applyNumberFormat="1" applyFont="1" applyFill="1" applyBorder="1" applyAlignment="1">
      <alignment vertical="top" wrapText="1"/>
    </xf>
    <xf numFmtId="0" fontId="36" fillId="0" borderId="0" xfId="1" applyFont="1" applyBorder="1" applyAlignment="1">
      <alignment vertical="top" wrapText="1"/>
    </xf>
    <xf numFmtId="0" fontId="48" fillId="0" borderId="0" xfId="0" applyFont="1" applyBorder="1" applyAlignment="1">
      <alignment vertical="center" wrapText="1"/>
    </xf>
    <xf numFmtId="14" fontId="36" fillId="0" borderId="2" xfId="0" applyNumberFormat="1" applyFont="1" applyBorder="1" applyAlignment="1">
      <alignment horizontal="left" vertical="top" wrapText="1"/>
    </xf>
    <xf numFmtId="0" fontId="36" fillId="0" borderId="0" xfId="1" applyFont="1" applyBorder="1" applyAlignment="1">
      <alignment horizontal="left" vertical="top" wrapText="1"/>
    </xf>
    <xf numFmtId="0" fontId="46" fillId="4" borderId="0" xfId="0" applyFont="1" applyFill="1" applyBorder="1" applyAlignment="1">
      <alignment horizontal="center" vertical="center" wrapText="1"/>
    </xf>
    <xf numFmtId="0" fontId="9" fillId="0" borderId="0" xfId="0" applyFont="1" applyBorder="1" applyAlignment="1">
      <alignment wrapText="1"/>
    </xf>
    <xf numFmtId="4" fontId="9" fillId="0" borderId="0" xfId="0" applyNumberFormat="1" applyFont="1" applyBorder="1" applyAlignment="1">
      <alignment wrapText="1"/>
    </xf>
    <xf numFmtId="49" fontId="15" fillId="0" borderId="0" xfId="6" applyNumberFormat="1" applyFont="1" applyFill="1" applyAlignment="1">
      <alignment vertical="top"/>
    </xf>
    <xf numFmtId="0" fontId="13" fillId="0" borderId="0" xfId="6" applyFont="1" applyFill="1" applyAlignment="1">
      <alignment vertical="top"/>
    </xf>
    <xf numFmtId="0" fontId="36" fillId="0" borderId="0" xfId="0" applyFont="1" applyFill="1" applyAlignment="1">
      <alignment horizontal="justify" vertical="top" wrapText="1"/>
    </xf>
    <xf numFmtId="0" fontId="41" fillId="2" borderId="0" xfId="0" applyFont="1" applyFill="1" applyBorder="1" applyAlignment="1">
      <alignment horizontal="center" vertical="center" wrapText="1"/>
    </xf>
    <xf numFmtId="0" fontId="49" fillId="0" borderId="0" xfId="0" applyFont="1" applyBorder="1" applyAlignment="1">
      <alignment horizontal="center" vertical="center" wrapText="1"/>
    </xf>
    <xf numFmtId="0" fontId="13" fillId="0" borderId="0" xfId="19" applyFont="1" applyAlignment="1" applyProtection="1">
      <alignment vertical="top"/>
      <protection locked="0"/>
    </xf>
    <xf numFmtId="4" fontId="13" fillId="0" borderId="0" xfId="19" applyNumberFormat="1" applyFont="1" applyBorder="1" applyAlignment="1" applyProtection="1">
      <alignment vertical="top"/>
      <protection locked="0"/>
    </xf>
    <xf numFmtId="4" fontId="13" fillId="0" borderId="0" xfId="19" applyNumberFormat="1" applyFont="1" applyAlignment="1" applyProtection="1">
      <alignment vertical="top"/>
      <protection locked="0"/>
    </xf>
    <xf numFmtId="4" fontId="13" fillId="0" borderId="2" xfId="19" applyNumberFormat="1" applyFont="1" applyBorder="1" applyAlignment="1" applyProtection="1">
      <alignment vertical="top"/>
      <protection locked="0"/>
    </xf>
    <xf numFmtId="4" fontId="15" fillId="0" borderId="0" xfId="19" applyNumberFormat="1" applyFont="1" applyBorder="1" applyAlignment="1" applyProtection="1">
      <alignment vertical="top"/>
      <protection locked="0"/>
    </xf>
    <xf numFmtId="0" fontId="13" fillId="0" borderId="0" xfId="19" applyFont="1" applyProtection="1">
      <protection locked="0"/>
    </xf>
    <xf numFmtId="4" fontId="13" fillId="0" borderId="0" xfId="19" applyNumberFormat="1" applyFont="1" applyFill="1" applyAlignment="1" applyProtection="1">
      <alignment vertical="top"/>
      <protection locked="0"/>
    </xf>
    <xf numFmtId="4" fontId="13" fillId="0" borderId="0" xfId="19" applyNumberFormat="1" applyFont="1" applyBorder="1" applyProtection="1">
      <protection locked="0"/>
    </xf>
    <xf numFmtId="4" fontId="13" fillId="0" borderId="2" xfId="19" applyNumberFormat="1" applyFont="1" applyBorder="1" applyProtection="1">
      <protection locked="0"/>
    </xf>
    <xf numFmtId="0" fontId="13" fillId="0" borderId="0" xfId="6" applyFont="1" applyProtection="1">
      <protection locked="0"/>
    </xf>
    <xf numFmtId="4" fontId="5" fillId="4" borderId="0" xfId="10" applyNumberFormat="1" applyFont="1" applyFill="1" applyBorder="1" applyAlignment="1" applyProtection="1">
      <alignment horizontal="center" vertical="top" wrapText="1"/>
      <protection locked="0"/>
    </xf>
    <xf numFmtId="4" fontId="5" fillId="0" borderId="0" xfId="10" applyNumberFormat="1" applyFont="1" applyFill="1" applyBorder="1" applyAlignment="1" applyProtection="1">
      <alignment horizontal="center" vertical="top" wrapText="1"/>
      <protection locked="0"/>
    </xf>
    <xf numFmtId="4" fontId="13" fillId="3" borderId="0" xfId="6" applyNumberFormat="1" applyFont="1" applyFill="1" applyBorder="1" applyAlignment="1" applyProtection="1">
      <alignment vertical="top"/>
      <protection locked="0"/>
    </xf>
    <xf numFmtId="4" fontId="13" fillId="0" borderId="0" xfId="6" applyNumberFormat="1" applyFont="1" applyBorder="1" applyAlignment="1" applyProtection="1">
      <alignment vertical="top"/>
      <protection locked="0"/>
    </xf>
    <xf numFmtId="4" fontId="13" fillId="0" borderId="0" xfId="6" applyNumberFormat="1" applyFont="1" applyBorder="1" applyAlignment="1" applyProtection="1">
      <protection locked="0"/>
    </xf>
    <xf numFmtId="0" fontId="13" fillId="0" borderId="0" xfId="6" applyFont="1" applyAlignment="1" applyProtection="1">
      <protection locked="0"/>
    </xf>
    <xf numFmtId="0" fontId="13" fillId="0" borderId="0" xfId="6" applyFont="1" applyAlignment="1" applyProtection="1">
      <alignment vertical="top"/>
      <protection locked="0"/>
    </xf>
    <xf numFmtId="4" fontId="13" fillId="0" borderId="0" xfId="6" applyNumberFormat="1" applyFont="1" applyAlignment="1" applyProtection="1">
      <alignment vertical="top"/>
      <protection locked="0"/>
    </xf>
    <xf numFmtId="4" fontId="13" fillId="0" borderId="2" xfId="6" applyNumberFormat="1" applyFont="1" applyBorder="1" applyAlignment="1" applyProtection="1">
      <alignment vertical="top"/>
      <protection locked="0"/>
    </xf>
    <xf numFmtId="4" fontId="15" fillId="0" borderId="0" xfId="6" applyNumberFormat="1" applyFont="1" applyBorder="1" applyAlignment="1" applyProtection="1">
      <alignment vertical="top"/>
      <protection locked="0"/>
    </xf>
    <xf numFmtId="4" fontId="13" fillId="2" borderId="0" xfId="6" applyNumberFormat="1" applyFont="1" applyFill="1" applyBorder="1" applyAlignment="1" applyProtection="1">
      <alignment vertical="top"/>
      <protection locked="0"/>
    </xf>
    <xf numFmtId="4" fontId="13" fillId="0" borderId="0" xfId="6" applyNumberFormat="1" applyFont="1" applyFill="1" applyProtection="1">
      <protection locked="0"/>
    </xf>
    <xf numFmtId="4" fontId="13" fillId="0" borderId="0" xfId="6" applyNumberFormat="1" applyFont="1" applyBorder="1" applyProtection="1">
      <protection locked="0"/>
    </xf>
    <xf numFmtId="4" fontId="13" fillId="0" borderId="2" xfId="6" applyNumberFormat="1" applyFont="1" applyBorder="1" applyProtection="1">
      <protection locked="0"/>
    </xf>
    <xf numFmtId="0" fontId="13" fillId="0" borderId="0" xfId="21" applyFont="1" applyFill="1" applyProtection="1">
      <protection locked="0"/>
    </xf>
    <xf numFmtId="4" fontId="9" fillId="0" borderId="0" xfId="10" applyNumberFormat="1" applyFont="1" applyFill="1" applyBorder="1" applyAlignment="1" applyProtection="1">
      <alignment horizontal="right" wrapText="1"/>
      <protection locked="0"/>
    </xf>
    <xf numFmtId="4" fontId="12" fillId="0" borderId="0" xfId="10" applyNumberFormat="1" applyFont="1" applyFill="1" applyBorder="1" applyAlignment="1" applyProtection="1">
      <alignment horizontal="right" wrapText="1"/>
      <protection locked="0"/>
    </xf>
    <xf numFmtId="4" fontId="9" fillId="0" borderId="3" xfId="0" applyNumberFormat="1" applyFont="1" applyFill="1" applyBorder="1" applyAlignment="1" applyProtection="1">
      <alignment horizontal="right" wrapText="1"/>
      <protection locked="0"/>
    </xf>
    <xf numFmtId="0" fontId="13" fillId="0" borderId="0" xfId="6" applyFont="1" applyFill="1" applyAlignment="1" applyProtection="1">
      <alignment vertical="top"/>
      <protection locked="0"/>
    </xf>
    <xf numFmtId="0" fontId="13" fillId="0" borderId="0" xfId="6" applyFont="1" applyBorder="1" applyProtection="1">
      <protection locked="0"/>
    </xf>
    <xf numFmtId="0" fontId="13" fillId="0" borderId="0" xfId="6" applyFont="1" applyBorder="1" applyAlignment="1" applyProtection="1">
      <alignment vertical="top"/>
      <protection locked="0"/>
    </xf>
    <xf numFmtId="0" fontId="13" fillId="0" borderId="0" xfId="6" applyFont="1" applyAlignment="1" applyProtection="1">
      <alignment horizontal="justify" vertical="top"/>
      <protection locked="0"/>
    </xf>
    <xf numFmtId="0" fontId="13" fillId="3" borderId="0" xfId="6" applyFont="1" applyFill="1" applyBorder="1" applyProtection="1">
      <protection locked="0"/>
    </xf>
    <xf numFmtId="0" fontId="13" fillId="0" borderId="0" xfId="6" applyFont="1" applyAlignment="1" applyProtection="1">
      <alignment horizontal="justify"/>
      <protection locked="0"/>
    </xf>
    <xf numFmtId="0" fontId="13" fillId="0" borderId="0" xfId="6" applyFont="1" applyAlignment="1" applyProtection="1">
      <alignment horizontal="right"/>
      <protection locked="0"/>
    </xf>
    <xf numFmtId="4" fontId="15" fillId="0" borderId="0" xfId="6" applyNumberFormat="1" applyFont="1" applyProtection="1">
      <protection locked="0"/>
    </xf>
    <xf numFmtId="0" fontId="13" fillId="0" borderId="0" xfId="19" applyFont="1" applyBorder="1" applyProtection="1">
      <protection locked="0"/>
    </xf>
    <xf numFmtId="4" fontId="9" fillId="0" borderId="2" xfId="0" applyNumberFormat="1" applyFont="1" applyFill="1" applyBorder="1" applyAlignment="1" applyProtection="1">
      <alignment horizontal="right" wrapText="1"/>
      <protection locked="0"/>
    </xf>
    <xf numFmtId="4" fontId="12" fillId="0" borderId="0" xfId="0" applyNumberFormat="1" applyFont="1" applyBorder="1" applyAlignment="1" applyProtection="1">
      <alignment horizontal="right"/>
      <protection locked="0"/>
    </xf>
    <xf numFmtId="4" fontId="12" fillId="0" borderId="2" xfId="0" applyNumberFormat="1" applyFont="1" applyBorder="1" applyAlignment="1" applyProtection="1">
      <alignment horizontal="right"/>
      <protection locked="0"/>
    </xf>
    <xf numFmtId="4" fontId="12" fillId="0" borderId="3" xfId="0" applyNumberFormat="1" applyFont="1" applyBorder="1" applyAlignment="1" applyProtection="1">
      <alignment horizontal="right"/>
      <protection locked="0"/>
    </xf>
    <xf numFmtId="4" fontId="12" fillId="0" borderId="3" xfId="0" applyNumberFormat="1" applyFont="1" applyFill="1" applyBorder="1" applyAlignment="1" applyProtection="1">
      <alignment horizontal="right"/>
      <protection locked="0"/>
    </xf>
    <xf numFmtId="4" fontId="9" fillId="0" borderId="2" xfId="0" applyNumberFormat="1" applyFont="1" applyBorder="1" applyAlignment="1" applyProtection="1">
      <alignment horizontal="right" wrapText="1"/>
      <protection locked="0"/>
    </xf>
    <xf numFmtId="4" fontId="9" fillId="0" borderId="1" xfId="0" applyNumberFormat="1" applyFont="1" applyBorder="1" applyAlignment="1" applyProtection="1">
      <alignment horizontal="right" wrapText="1"/>
      <protection locked="0"/>
    </xf>
    <xf numFmtId="4" fontId="13" fillId="0" borderId="2" xfId="0" applyNumberFormat="1" applyFont="1" applyBorder="1" applyAlignment="1" applyProtection="1">
      <alignment horizontal="right" wrapText="1"/>
      <protection locked="0"/>
    </xf>
    <xf numFmtId="4" fontId="45" fillId="0" borderId="0" xfId="0" applyNumberFormat="1" applyFont="1" applyBorder="1" applyAlignment="1" applyProtection="1">
      <alignment horizontal="right" wrapText="1"/>
      <protection locked="0"/>
    </xf>
    <xf numFmtId="4" fontId="12" fillId="0" borderId="0" xfId="0" applyNumberFormat="1" applyFont="1" applyBorder="1" applyAlignment="1" applyProtection="1">
      <alignment wrapText="1"/>
      <protection locked="0"/>
    </xf>
    <xf numFmtId="4" fontId="17" fillId="0" borderId="0" xfId="0" applyNumberFormat="1" applyFont="1" applyBorder="1" applyAlignment="1" applyProtection="1">
      <alignment horizontal="right" wrapText="1"/>
      <protection locked="0"/>
    </xf>
    <xf numFmtId="2" fontId="12" fillId="0" borderId="0" xfId="0" applyNumberFormat="1" applyFont="1" applyBorder="1" applyAlignment="1" applyProtection="1">
      <alignment horizontal="right" wrapText="1"/>
      <protection locked="0"/>
    </xf>
    <xf numFmtId="4" fontId="12" fillId="0" borderId="0" xfId="0" applyNumberFormat="1" applyFont="1" applyBorder="1" applyAlignment="1" applyProtection="1">
      <alignment horizontal="right" vertical="top" wrapText="1"/>
      <protection locked="0"/>
    </xf>
    <xf numFmtId="4" fontId="15" fillId="0" borderId="0" xfId="0" applyNumberFormat="1" applyFont="1" applyBorder="1" applyAlignment="1" applyProtection="1">
      <alignment horizontal="right" wrapText="1"/>
      <protection locked="0"/>
    </xf>
    <xf numFmtId="0" fontId="18" fillId="0" borderId="0" xfId="0" applyFont="1" applyBorder="1" applyAlignment="1" applyProtection="1">
      <alignment horizontal="right" wrapText="1"/>
      <protection locked="0"/>
    </xf>
    <xf numFmtId="4" fontId="6" fillId="0" borderId="0" xfId="0" applyNumberFormat="1" applyFont="1" applyBorder="1" applyAlignment="1" applyProtection="1">
      <alignment horizontal="right" vertical="top" wrapText="1"/>
      <protection locked="0"/>
    </xf>
    <xf numFmtId="4" fontId="15" fillId="3" borderId="0" xfId="0" applyNumberFormat="1" applyFont="1" applyFill="1" applyBorder="1" applyAlignment="1" applyProtection="1">
      <alignment horizontal="right" wrapText="1"/>
      <protection locked="0"/>
    </xf>
    <xf numFmtId="4" fontId="22" fillId="0" borderId="0" xfId="0" applyNumberFormat="1" applyFont="1" applyBorder="1" applyAlignment="1" applyProtection="1">
      <alignment wrapText="1"/>
      <protection locked="0"/>
    </xf>
    <xf numFmtId="4" fontId="18" fillId="0" borderId="0" xfId="0" applyNumberFormat="1"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4" fontId="18" fillId="0" borderId="0" xfId="0" applyNumberFormat="1" applyFont="1" applyBorder="1" applyAlignment="1" applyProtection="1">
      <alignment horizontal="right" wrapText="1"/>
      <protection locked="0"/>
    </xf>
    <xf numFmtId="4" fontId="13" fillId="0" borderId="0" xfId="0" applyNumberFormat="1" applyFont="1" applyBorder="1" applyAlignment="1" applyProtection="1">
      <alignment horizontal="right" vertical="top" wrapText="1"/>
      <protection locked="0"/>
    </xf>
    <xf numFmtId="0" fontId="38" fillId="0" borderId="0" xfId="0" applyFont="1" applyBorder="1" applyAlignment="1" applyProtection="1">
      <alignment horizontal="right" vertical="top" wrapText="1"/>
      <protection locked="0"/>
    </xf>
    <xf numFmtId="4" fontId="38" fillId="0" borderId="0" xfId="0" applyNumberFormat="1" applyFont="1" applyBorder="1" applyAlignment="1" applyProtection="1">
      <alignment horizontal="right" vertical="top" wrapText="1"/>
      <protection locked="0"/>
    </xf>
    <xf numFmtId="0" fontId="12" fillId="0" borderId="0" xfId="0" applyFont="1" applyBorder="1" applyAlignment="1" applyProtection="1">
      <alignment horizontal="right" vertical="center" wrapText="1"/>
      <protection locked="0"/>
    </xf>
    <xf numFmtId="4" fontId="12" fillId="0" borderId="0" xfId="0" applyNumberFormat="1" applyFont="1" applyBorder="1" applyAlignment="1" applyProtection="1">
      <alignment horizontal="right" vertical="center" wrapText="1"/>
      <protection locked="0"/>
    </xf>
    <xf numFmtId="4" fontId="12" fillId="0" borderId="0" xfId="0" applyNumberFormat="1" applyFont="1" applyBorder="1" applyAlignment="1" applyProtection="1">
      <alignment horizontal="right" vertical="top" wrapText="1"/>
    </xf>
    <xf numFmtId="49" fontId="15" fillId="2" borderId="0" xfId="19" applyNumberFormat="1" applyFont="1" applyFill="1" applyAlignment="1">
      <alignment vertical="top"/>
    </xf>
    <xf numFmtId="0" fontId="13" fillId="2" borderId="0" xfId="19" applyFont="1" applyFill="1" applyAlignment="1">
      <alignment vertical="top"/>
    </xf>
    <xf numFmtId="0" fontId="13" fillId="0" borderId="0" xfId="0" applyFont="1" applyBorder="1" applyAlignment="1" applyProtection="1">
      <alignment horizontal="left" vertical="top" wrapText="1"/>
    </xf>
    <xf numFmtId="49" fontId="13" fillId="0" borderId="0" xfId="0" applyNumberFormat="1" applyFont="1" applyAlignment="1">
      <alignment horizontal="left" vertical="top" wrapText="1"/>
    </xf>
    <xf numFmtId="49" fontId="12" fillId="0" borderId="0" xfId="0" applyNumberFormat="1" applyFont="1" applyAlignment="1">
      <alignment horizontal="left" vertical="top" wrapText="1"/>
    </xf>
    <xf numFmtId="49" fontId="13" fillId="0" borderId="0" xfId="0" quotePrefix="1" applyNumberFormat="1" applyFont="1" applyAlignment="1">
      <alignment horizontal="left" vertical="top" wrapText="1"/>
    </xf>
    <xf numFmtId="0" fontId="15" fillId="0" borderId="0" xfId="0" applyFont="1" applyAlignment="1">
      <alignment horizontal="left" vertical="justify"/>
    </xf>
    <xf numFmtId="49" fontId="13" fillId="0" borderId="0" xfId="0" applyNumberFormat="1" applyFont="1" applyAlignment="1">
      <alignment horizontal="left" vertical="top"/>
    </xf>
    <xf numFmtId="0" fontId="13" fillId="0" borderId="0" xfId="0" applyFont="1" applyAlignment="1">
      <alignment horizontal="left" vertical="top"/>
    </xf>
    <xf numFmtId="9" fontId="15" fillId="0" borderId="0" xfId="0" applyNumberFormat="1" applyFont="1" applyAlignment="1">
      <alignment horizontal="left"/>
    </xf>
    <xf numFmtId="4" fontId="12" fillId="0" borderId="0" xfId="0" applyNumberFormat="1" applyFont="1" applyAlignment="1">
      <alignment horizontal="left" vertical="top" wrapText="1"/>
    </xf>
    <xf numFmtId="9" fontId="12" fillId="0" borderId="0" xfId="0" applyNumberFormat="1" applyFont="1" applyAlignment="1">
      <alignment horizontal="left" vertical="top" wrapText="1"/>
    </xf>
    <xf numFmtId="0" fontId="26" fillId="0" borderId="0" xfId="0" quotePrefix="1" applyFont="1" applyBorder="1" applyAlignment="1">
      <alignment horizontal="left" vertical="top" wrapText="1"/>
    </xf>
    <xf numFmtId="49" fontId="9" fillId="0" borderId="0" xfId="0" applyNumberFormat="1" applyFont="1" applyAlignment="1">
      <alignment horizontal="left" vertical="top" wrapText="1"/>
    </xf>
    <xf numFmtId="0" fontId="13" fillId="0" borderId="0" xfId="0" applyFont="1" applyAlignment="1">
      <alignment horizontal="left"/>
    </xf>
    <xf numFmtId="0" fontId="13" fillId="0" borderId="0" xfId="0" quotePrefix="1" applyFont="1" applyAlignment="1">
      <alignment horizontal="left" vertical="top"/>
    </xf>
    <xf numFmtId="0" fontId="13" fillId="0" borderId="0" xfId="0" applyFont="1" applyAlignment="1">
      <alignment horizontal="left" vertical="justify"/>
    </xf>
    <xf numFmtId="0" fontId="13" fillId="0" borderId="2" xfId="0" applyFont="1" applyBorder="1" applyAlignment="1">
      <alignment horizontal="left" vertical="top"/>
    </xf>
    <xf numFmtId="0" fontId="9" fillId="0" borderId="0" xfId="0" applyFont="1" applyBorder="1" applyAlignment="1">
      <alignment horizontal="left" vertical="top"/>
    </xf>
    <xf numFmtId="49" fontId="13" fillId="0" borderId="0" xfId="1" applyNumberFormat="1" applyFont="1" applyFill="1" applyBorder="1" applyAlignment="1">
      <alignment horizontal="center" vertical="center" wrapText="1"/>
    </xf>
    <xf numFmtId="2" fontId="13" fillId="0" borderId="0" xfId="0" applyNumberFormat="1" applyFont="1" applyAlignment="1">
      <alignment horizontal="left" wrapText="1"/>
    </xf>
    <xf numFmtId="2" fontId="13" fillId="0" borderId="0" xfId="0" applyNumberFormat="1" applyFont="1" applyBorder="1" applyAlignment="1">
      <alignment horizontal="left" vertical="top" wrapText="1"/>
    </xf>
    <xf numFmtId="0" fontId="13" fillId="0" borderId="0" xfId="0" quotePrefix="1" applyFont="1" applyFill="1" applyAlignment="1">
      <alignment horizontal="left" vertical="top"/>
    </xf>
    <xf numFmtId="0" fontId="13" fillId="0" borderId="2" xfId="0" quotePrefix="1" applyFont="1" applyBorder="1" applyAlignment="1">
      <alignment horizontal="left" vertical="top"/>
    </xf>
    <xf numFmtId="0" fontId="26" fillId="0" borderId="0" xfId="0" quotePrefix="1" applyFont="1" applyAlignment="1">
      <alignment horizontal="left" vertical="top"/>
    </xf>
    <xf numFmtId="0" fontId="4" fillId="0" borderId="0" xfId="6" applyFont="1"/>
    <xf numFmtId="0" fontId="4" fillId="0" borderId="0" xfId="6" applyFont="1" applyAlignment="1"/>
    <xf numFmtId="0" fontId="4" fillId="0" borderId="0" xfId="6" applyFont="1" applyAlignment="1">
      <alignment wrapText="1"/>
    </xf>
    <xf numFmtId="49" fontId="15" fillId="0" borderId="0" xfId="0" applyNumberFormat="1" applyFont="1" applyAlignment="1" applyProtection="1">
      <alignment horizontal="left" wrapText="1"/>
    </xf>
    <xf numFmtId="0" fontId="13" fillId="0" borderId="0" xfId="0" applyFont="1" applyAlignment="1" applyProtection="1">
      <alignment horizontal="left" vertical="top" wrapText="1"/>
    </xf>
    <xf numFmtId="0" fontId="15" fillId="0" borderId="2" xfId="0" applyFont="1" applyBorder="1" applyAlignment="1">
      <alignment horizontal="left" vertical="center" wrapText="1"/>
    </xf>
    <xf numFmtId="0" fontId="13" fillId="0" borderId="2" xfId="0" quotePrefix="1" applyFont="1" applyBorder="1" applyAlignment="1">
      <alignment horizontal="right"/>
    </xf>
    <xf numFmtId="3" fontId="13" fillId="0" borderId="2" xfId="27" applyNumberFormat="1" applyFont="1" applyBorder="1" applyAlignment="1">
      <alignment horizontal="right"/>
    </xf>
    <xf numFmtId="49" fontId="25" fillId="0" borderId="2" xfId="1" applyNumberFormat="1" applyFont="1" applyFill="1" applyBorder="1" applyAlignment="1">
      <alignment horizontal="left" vertical="top" wrapText="1"/>
    </xf>
    <xf numFmtId="0" fontId="28" fillId="0" borderId="2" xfId="0" applyFont="1" applyBorder="1" applyAlignment="1">
      <alignment horizontal="left" vertical="top" wrapText="1"/>
    </xf>
    <xf numFmtId="49" fontId="15" fillId="0" borderId="0" xfId="19" applyNumberFormat="1" applyFont="1" applyFill="1" applyAlignment="1">
      <alignment vertical="top"/>
    </xf>
    <xf numFmtId="0" fontId="13" fillId="0" borderId="0" xfId="19" applyFont="1" applyFill="1" applyAlignment="1">
      <alignment vertical="top"/>
    </xf>
    <xf numFmtId="0" fontId="22" fillId="0" borderId="0" xfId="19" applyFont="1" applyFill="1"/>
    <xf numFmtId="0" fontId="13" fillId="0" borderId="0" xfId="19" applyFont="1" applyFill="1"/>
    <xf numFmtId="0" fontId="13" fillId="0" borderId="2" xfId="6" applyFont="1" applyBorder="1" applyAlignment="1">
      <alignment horizontal="justify" vertical="top"/>
    </xf>
    <xf numFmtId="0" fontId="30" fillId="0" borderId="0" xfId="0" applyFont="1" applyFill="1" applyBorder="1" applyAlignment="1">
      <alignment vertical="top" wrapText="1"/>
    </xf>
    <xf numFmtId="49" fontId="36" fillId="0" borderId="0" xfId="6" applyNumberFormat="1" applyFont="1" applyBorder="1" applyAlignment="1">
      <alignment horizontal="center" vertical="top"/>
    </xf>
    <xf numFmtId="0" fontId="9" fillId="0" borderId="0" xfId="0" applyFont="1" applyBorder="1" applyAlignment="1">
      <alignment horizontal="left" wrapText="1"/>
    </xf>
    <xf numFmtId="49" fontId="36" fillId="0" borderId="0" xfId="0" applyNumberFormat="1" applyFont="1" applyAlignment="1">
      <alignment horizontal="justify" vertical="top" wrapText="1"/>
    </xf>
    <xf numFmtId="49" fontId="15" fillId="0" borderId="0" xfId="0" applyNumberFormat="1" applyFont="1" applyAlignment="1">
      <alignment horizontal="left" vertical="top" wrapText="1"/>
    </xf>
    <xf numFmtId="16" fontId="15" fillId="0" borderId="0" xfId="0" applyNumberFormat="1" applyFont="1" applyAlignment="1">
      <alignment horizontal="right" wrapText="1"/>
    </xf>
    <xf numFmtId="0" fontId="15" fillId="0" borderId="0" xfId="0" applyFont="1" applyFill="1" applyAlignment="1">
      <alignment horizontal="center" vertical="center"/>
    </xf>
    <xf numFmtId="4" fontId="26" fillId="0" borderId="0" xfId="6" applyNumberFormat="1" applyFont="1" applyBorder="1" applyAlignment="1" applyProtection="1">
      <alignment vertical="top"/>
      <protection locked="0"/>
    </xf>
    <xf numFmtId="0" fontId="11" fillId="0" borderId="0" xfId="6" applyFont="1"/>
    <xf numFmtId="0" fontId="26" fillId="0" borderId="0" xfId="6" applyFont="1" applyFill="1" applyAlignment="1">
      <alignment horizontal="center" vertical="top"/>
    </xf>
    <xf numFmtId="3" fontId="26" fillId="0" borderId="0" xfId="6" applyNumberFormat="1" applyFont="1" applyFill="1" applyAlignment="1">
      <alignment horizontal="center" vertical="top"/>
    </xf>
    <xf numFmtId="49" fontId="26" fillId="0" borderId="0" xfId="6" applyNumberFormat="1" applyFont="1" applyAlignment="1">
      <alignment horizontal="center" vertical="top"/>
    </xf>
    <xf numFmtId="0" fontId="42" fillId="0" borderId="0" xfId="0" applyFont="1" applyBorder="1" applyAlignment="1">
      <alignment horizontal="justify" vertical="top" wrapText="1"/>
    </xf>
    <xf numFmtId="0" fontId="9"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49" fontId="15" fillId="2" borderId="0" xfId="1" applyNumberFormat="1" applyFont="1" applyFill="1" applyBorder="1" applyAlignment="1">
      <alignment horizontal="center" vertical="top" wrapText="1"/>
    </xf>
    <xf numFmtId="49" fontId="15" fillId="0" borderId="0" xfId="1" applyNumberFormat="1" applyFont="1" applyFill="1" applyBorder="1" applyAlignment="1">
      <alignment horizontal="center" vertical="top" wrapText="1"/>
    </xf>
    <xf numFmtId="49" fontId="25" fillId="0" borderId="0" xfId="1" applyNumberFormat="1" applyFont="1" applyFill="1" applyBorder="1" applyAlignment="1">
      <alignment horizontal="center" vertical="top" wrapText="1"/>
    </xf>
    <xf numFmtId="16" fontId="15" fillId="0" borderId="0" xfId="0" applyNumberFormat="1" applyFont="1" applyAlignment="1">
      <alignment horizontal="center"/>
    </xf>
    <xf numFmtId="0" fontId="15" fillId="0" borderId="0" xfId="0" applyFont="1" applyAlignment="1">
      <alignment horizontal="center"/>
    </xf>
    <xf numFmtId="49" fontId="17" fillId="0" borderId="0" xfId="19" applyNumberFormat="1" applyFont="1" applyAlignment="1">
      <alignment horizontal="center" vertical="top"/>
    </xf>
    <xf numFmtId="16" fontId="15" fillId="0" borderId="0" xfId="0" applyNumberFormat="1" applyFont="1" applyFill="1" applyAlignment="1">
      <alignment horizontal="center"/>
    </xf>
    <xf numFmtId="0" fontId="15" fillId="0" borderId="0" xfId="0" applyFont="1" applyFill="1" applyAlignment="1">
      <alignment horizontal="center"/>
    </xf>
    <xf numFmtId="0" fontId="15" fillId="0" borderId="0" xfId="0" applyFont="1" applyAlignment="1">
      <alignment horizontal="center" vertical="top" wrapText="1"/>
    </xf>
    <xf numFmtId="0" fontId="15" fillId="0" borderId="0" xfId="1" applyFont="1" applyBorder="1" applyAlignment="1">
      <alignment horizontal="center" vertical="top" wrapText="1"/>
    </xf>
    <xf numFmtId="16" fontId="15" fillId="0" borderId="0" xfId="0" applyNumberFormat="1" applyFont="1" applyAlignment="1">
      <alignment horizontal="center" vertical="top"/>
    </xf>
    <xf numFmtId="0" fontId="9" fillId="0" borderId="0" xfId="0" applyFont="1" applyFill="1" applyBorder="1" applyAlignment="1">
      <alignment horizontal="center" vertical="top" wrapText="1"/>
    </xf>
    <xf numFmtId="0" fontId="25" fillId="0" borderId="0" xfId="0" applyFont="1" applyFill="1" applyBorder="1" applyAlignment="1">
      <alignment horizontal="center" vertical="center" wrapText="1"/>
    </xf>
    <xf numFmtId="49" fontId="16" fillId="0" borderId="0" xfId="1" applyNumberFormat="1" applyFont="1" applyFill="1" applyBorder="1" applyAlignment="1">
      <alignment horizontal="center" vertical="top" wrapText="1"/>
    </xf>
    <xf numFmtId="0" fontId="15" fillId="0" borderId="0" xfId="0" applyFont="1" applyAlignment="1">
      <alignment horizontal="center" vertical="top"/>
    </xf>
    <xf numFmtId="49" fontId="16" fillId="0" borderId="0" xfId="1" applyNumberFormat="1" applyFont="1" applyFill="1" applyBorder="1" applyAlignment="1">
      <alignment horizontal="center" wrapText="1"/>
    </xf>
    <xf numFmtId="49" fontId="36" fillId="0" borderId="0" xfId="8" applyNumberFormat="1" applyFont="1" applyFill="1" applyBorder="1" applyAlignment="1">
      <alignment horizontal="center" vertical="top" wrapText="1"/>
    </xf>
    <xf numFmtId="0" fontId="9" fillId="0" borderId="2" xfId="0" applyFont="1" applyBorder="1" applyAlignment="1">
      <alignment horizontal="center" vertical="center" wrapText="1"/>
    </xf>
    <xf numFmtId="49" fontId="25" fillId="0" borderId="0" xfId="1" applyNumberFormat="1" applyFont="1" applyFill="1" applyBorder="1" applyAlignment="1">
      <alignment horizontal="center" wrapText="1"/>
    </xf>
    <xf numFmtId="0" fontId="15" fillId="0" borderId="0" xfId="0" applyFont="1" applyFill="1" applyAlignment="1">
      <alignment horizontal="center" vertical="top"/>
    </xf>
    <xf numFmtId="4" fontId="13" fillId="0" borderId="0" xfId="6" applyNumberFormat="1" applyFont="1" applyAlignment="1" applyProtection="1">
      <protection locked="0"/>
    </xf>
    <xf numFmtId="49" fontId="13" fillId="0" borderId="0" xfId="6" quotePrefix="1" applyNumberFormat="1" applyFont="1" applyBorder="1" applyAlignment="1">
      <alignment horizontal="left" vertical="top" wrapText="1"/>
    </xf>
    <xf numFmtId="0" fontId="13" fillId="0" borderId="0" xfId="6" applyFont="1" applyFill="1" applyAlignment="1">
      <alignment horizontal="right" vertical="top"/>
    </xf>
    <xf numFmtId="3" fontId="13" fillId="0" borderId="0" xfId="6" applyNumberFormat="1" applyFont="1" applyFill="1" applyBorder="1" applyAlignment="1">
      <alignment horizontal="right" vertical="top"/>
    </xf>
    <xf numFmtId="0" fontId="12" fillId="0" borderId="2" xfId="0" applyFont="1" applyBorder="1" applyAlignment="1">
      <alignment horizontal="justify" vertical="top" wrapText="1"/>
    </xf>
    <xf numFmtId="0" fontId="6" fillId="0" borderId="0" xfId="0" applyFont="1" applyFill="1" applyBorder="1" applyAlignment="1">
      <alignment horizontal="left" vertical="top" wrapText="1"/>
    </xf>
    <xf numFmtId="0" fontId="46" fillId="2" borderId="0" xfId="0" applyFont="1" applyFill="1" applyBorder="1" applyAlignment="1" applyProtection="1">
      <alignment horizontal="left" vertical="top" wrapText="1"/>
    </xf>
    <xf numFmtId="0" fontId="14" fillId="0" borderId="0"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49" fontId="25" fillId="0" borderId="0" xfId="1" applyNumberFormat="1" applyFont="1" applyFill="1" applyBorder="1" applyAlignment="1" applyProtection="1">
      <alignment horizontal="left" vertical="top" wrapText="1"/>
    </xf>
    <xf numFmtId="49" fontId="15" fillId="0" borderId="0" xfId="1" applyNumberFormat="1" applyFont="1" applyFill="1" applyBorder="1" applyAlignment="1">
      <alignment horizontal="left" vertical="center" wrapText="1"/>
    </xf>
    <xf numFmtId="49" fontId="13" fillId="0" borderId="0" xfId="1" applyNumberFormat="1" applyFont="1" applyFill="1" applyBorder="1" applyAlignment="1">
      <alignment horizontal="left" vertical="center" wrapText="1"/>
    </xf>
    <xf numFmtId="49" fontId="13" fillId="0" borderId="0" xfId="1" applyNumberFormat="1" applyFont="1" applyFill="1" applyBorder="1" applyAlignment="1" applyProtection="1">
      <alignment horizontal="left" vertical="top" wrapText="1"/>
    </xf>
    <xf numFmtId="16" fontId="15" fillId="0" borderId="0" xfId="0" applyNumberFormat="1" applyFont="1" applyFill="1" applyAlignment="1" applyProtection="1">
      <alignment horizontal="left" vertical="top"/>
    </xf>
    <xf numFmtId="0" fontId="15" fillId="0" borderId="0" xfId="0" applyFont="1" applyFill="1" applyAlignment="1" applyProtection="1">
      <alignment horizontal="left"/>
    </xf>
    <xf numFmtId="0" fontId="15" fillId="0" borderId="0" xfId="0" applyFont="1" applyFill="1" applyAlignment="1" applyProtection="1">
      <alignment horizontal="left" vertical="top"/>
    </xf>
    <xf numFmtId="0" fontId="15" fillId="0" borderId="0" xfId="0" applyFont="1" applyFill="1" applyAlignment="1">
      <alignment horizontal="left" vertical="center"/>
    </xf>
    <xf numFmtId="16" fontId="15" fillId="0" borderId="0" xfId="0" applyNumberFormat="1" applyFont="1" applyFill="1" applyAlignment="1" applyProtection="1">
      <alignment horizontal="left" vertical="top" wrapText="1"/>
    </xf>
    <xf numFmtId="0" fontId="15" fillId="0" borderId="0" xfId="0" applyFont="1" applyFill="1" applyAlignment="1" applyProtection="1">
      <alignment horizontal="left" vertical="top" wrapText="1"/>
    </xf>
    <xf numFmtId="49" fontId="17" fillId="0" borderId="0" xfId="6" applyNumberFormat="1" applyFont="1" applyFill="1" applyAlignment="1">
      <alignment horizontal="left" vertical="top"/>
    </xf>
    <xf numFmtId="49" fontId="15" fillId="0" borderId="0" xfId="6" applyNumberFormat="1" applyFont="1" applyFill="1" applyBorder="1" applyAlignment="1">
      <alignment horizontal="left" vertical="top"/>
    </xf>
    <xf numFmtId="49" fontId="13" fillId="0" borderId="2" xfId="1" applyNumberFormat="1" applyFont="1" applyFill="1" applyBorder="1" applyAlignment="1" applyProtection="1">
      <alignment horizontal="left" vertical="top" wrapText="1"/>
    </xf>
    <xf numFmtId="0" fontId="15" fillId="0" borderId="0" xfId="1" applyFont="1" applyFill="1" applyBorder="1" applyAlignment="1" applyProtection="1">
      <alignment horizontal="left" vertical="top" wrapText="1"/>
    </xf>
    <xf numFmtId="0" fontId="9" fillId="0" borderId="0" xfId="0" applyFont="1" applyFill="1" applyBorder="1" applyAlignment="1" applyProtection="1">
      <alignment horizontal="left" vertical="center" wrapText="1"/>
    </xf>
    <xf numFmtId="16" fontId="15" fillId="0" borderId="0" xfId="0" applyNumberFormat="1" applyFont="1" applyFill="1" applyAlignment="1">
      <alignment horizontal="left" vertical="center"/>
    </xf>
    <xf numFmtId="0" fontId="13" fillId="0" borderId="0" xfId="0" applyFont="1" applyAlignment="1" applyProtection="1">
      <alignment horizontal="left" wrapText="1"/>
    </xf>
    <xf numFmtId="0" fontId="4" fillId="0" borderId="0" xfId="6" applyBorder="1"/>
    <xf numFmtId="0" fontId="15" fillId="0" borderId="0" xfId="0" applyFont="1" applyAlignment="1" applyProtection="1">
      <alignment horizontal="left" vertical="top" wrapText="1"/>
    </xf>
    <xf numFmtId="0" fontId="9" fillId="0" borderId="0" xfId="0" applyFont="1" applyBorder="1" applyAlignment="1" applyProtection="1">
      <alignment horizontal="left" vertical="top" wrapText="1"/>
    </xf>
    <xf numFmtId="0" fontId="9" fillId="4"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13" fillId="0" borderId="0" xfId="0" quotePrefix="1" applyFont="1" applyAlignment="1" applyProtection="1">
      <alignment horizontal="left" vertical="top" wrapText="1"/>
    </xf>
    <xf numFmtId="0" fontId="15" fillId="0" borderId="0" xfId="0" applyFont="1" applyBorder="1" applyAlignment="1">
      <alignment horizontal="left" vertical="top" wrapText="1"/>
    </xf>
    <xf numFmtId="49" fontId="27" fillId="0" borderId="0" xfId="1" applyNumberFormat="1" applyFont="1" applyFill="1" applyBorder="1" applyAlignment="1" applyProtection="1">
      <alignment horizontal="left" vertical="top" wrapText="1"/>
    </xf>
    <xf numFmtId="0" fontId="15" fillId="0" borderId="0" xfId="0" quotePrefix="1" applyFont="1" applyAlignment="1" applyProtection="1">
      <alignment horizontal="left" vertical="top" wrapText="1"/>
    </xf>
    <xf numFmtId="0" fontId="13" fillId="0" borderId="2" xfId="0" applyFont="1" applyBorder="1" applyAlignment="1" applyProtection="1">
      <alignment horizontal="left" vertical="top" wrapText="1"/>
    </xf>
    <xf numFmtId="4" fontId="12" fillId="0" borderId="0" xfId="0" applyNumberFormat="1" applyFont="1" applyBorder="1" applyAlignment="1">
      <alignment vertical="center"/>
    </xf>
    <xf numFmtId="0" fontId="13" fillId="0" borderId="2" xfId="0" quotePrefix="1" applyFont="1" applyBorder="1" applyAlignment="1">
      <alignment horizontal="left" vertical="top" wrapText="1"/>
    </xf>
    <xf numFmtId="0" fontId="0" fillId="0" borderId="0" xfId="0" applyAlignment="1">
      <alignment wrapText="1"/>
    </xf>
    <xf numFmtId="0" fontId="15" fillId="0" borderId="0" xfId="0" applyFont="1" applyAlignment="1">
      <alignment horizontal="justify" vertical="justify" wrapText="1"/>
    </xf>
    <xf numFmtId="0" fontId="13" fillId="0" borderId="0" xfId="0" quotePrefix="1" applyFont="1" applyAlignment="1">
      <alignment horizontal="justify" vertical="justify" wrapText="1"/>
    </xf>
    <xf numFmtId="0" fontId="0" fillId="0" borderId="0" xfId="0" applyAlignment="1"/>
    <xf numFmtId="0" fontId="13" fillId="0" borderId="0" xfId="26" applyFont="1" applyAlignment="1">
      <alignment horizontal="left" wrapText="1"/>
    </xf>
    <xf numFmtId="49" fontId="15" fillId="2" borderId="0" xfId="6" applyNumberFormat="1" applyFont="1" applyFill="1" applyAlignment="1">
      <alignment vertical="top"/>
    </xf>
    <xf numFmtId="0" fontId="13" fillId="2" borderId="0" xfId="6" applyFont="1" applyFill="1" applyAlignment="1">
      <alignment vertical="top"/>
    </xf>
    <xf numFmtId="49" fontId="15" fillId="2" borderId="0" xfId="19" applyNumberFormat="1" applyFont="1" applyFill="1" applyAlignment="1">
      <alignment vertical="top"/>
    </xf>
    <xf numFmtId="0" fontId="13" fillId="2" borderId="0" xfId="19" applyFont="1" applyFill="1" applyAlignment="1">
      <alignment vertical="top"/>
    </xf>
    <xf numFmtId="0" fontId="12" fillId="0" borderId="5" xfId="0" applyFont="1" applyBorder="1" applyAlignment="1">
      <alignment horizontal="center" vertical="center" textRotation="90"/>
    </xf>
    <xf numFmtId="0" fontId="12" fillId="0" borderId="6" xfId="0" applyFont="1" applyBorder="1" applyAlignment="1">
      <alignment horizontal="center" vertical="center" textRotation="90"/>
    </xf>
    <xf numFmtId="0" fontId="12" fillId="0" borderId="4" xfId="0" applyFont="1" applyFill="1" applyBorder="1" applyAlignment="1">
      <alignment horizontal="center" vertical="center" textRotation="90"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5" xfId="0" applyFont="1" applyBorder="1" applyAlignment="1">
      <alignment horizontal="center" vertical="center" textRotation="90" wrapText="1"/>
    </xf>
    <xf numFmtId="0" fontId="12" fillId="0" borderId="6" xfId="0" applyFont="1" applyBorder="1" applyAlignment="1">
      <alignment horizontal="center" vertical="center" textRotation="90" wrapText="1"/>
    </xf>
    <xf numFmtId="0" fontId="12" fillId="0" borderId="4" xfId="0" applyFont="1" applyBorder="1" applyAlignment="1">
      <alignment horizontal="center" vertical="center" textRotation="90"/>
    </xf>
  </cellXfs>
  <cellStyles count="29">
    <cellStyle name="Comma 2" xfId="22"/>
    <cellStyle name="Comma 5" xfId="4"/>
    <cellStyle name="Comma 5 3" xfId="5"/>
    <cellStyle name="Excel Built-in Normal" xfId="23"/>
    <cellStyle name="Excel Built-in Normal 1" xfId="2"/>
    <cellStyle name="Normal 10 2 2 2" xfId="6"/>
    <cellStyle name="Normal 2" xfId="1"/>
    <cellStyle name="Normal 2 2" xfId="7"/>
    <cellStyle name="Normal 2 2 2" xfId="8"/>
    <cellStyle name="Normal 2 3" xfId="9"/>
    <cellStyle name="Normal 2 4" xfId="10"/>
    <cellStyle name="Normal 22" xfId="11"/>
    <cellStyle name="Normal 22 2" xfId="12"/>
    <cellStyle name="Normal 22 2 2" xfId="28"/>
    <cellStyle name="Normal 25" xfId="13"/>
    <cellStyle name="Normal 25 2" xfId="14"/>
    <cellStyle name="Normal 3" xfId="15"/>
    <cellStyle name="Normal 4" xfId="3"/>
    <cellStyle name="Normal 4 2" xfId="16"/>
    <cellStyle name="Normal 5" xfId="17"/>
    <cellStyle name="Normal 5 2" xfId="21"/>
    <cellStyle name="Normal 6" xfId="18"/>
    <cellStyle name="Normal 7" xfId="19"/>
    <cellStyle name="Normal_2_ZEMLJANI RADOVI" xfId="26"/>
    <cellStyle name="Normal_4_ZIDARSKI RADOVI" xfId="27"/>
    <cellStyle name="Normalno" xfId="0" builtinId="0"/>
    <cellStyle name="Normalno 2" xfId="20"/>
    <cellStyle name="Stil 1" xfId="24"/>
    <cellStyle name="Style 1" xf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40"/>
  <sheetViews>
    <sheetView view="pageBreakPreview" zoomScaleNormal="100" zoomScaleSheetLayoutView="100" workbookViewId="0">
      <selection activeCell="C6" sqref="C6"/>
    </sheetView>
  </sheetViews>
  <sheetFormatPr defaultRowHeight="12.75"/>
  <cols>
    <col min="1" max="1" width="4.42578125" style="8" customWidth="1"/>
    <col min="2" max="2" width="15.42578125" style="379" customWidth="1"/>
    <col min="3" max="3" width="55" style="5" customWidth="1"/>
    <col min="4" max="4" width="20.7109375" style="15" customWidth="1"/>
    <col min="5" max="5" width="11.5703125" style="5" customWidth="1"/>
    <col min="6" max="6" width="9.7109375" style="123" customWidth="1"/>
    <col min="7" max="7" width="11.7109375" style="7" customWidth="1"/>
    <col min="8" max="8" width="14.7109375" style="7" customWidth="1"/>
    <col min="9" max="16384" width="9.140625" style="8"/>
  </cols>
  <sheetData>
    <row r="3" spans="2:8" ht="12.75" customHeight="1">
      <c r="B3" s="384"/>
      <c r="C3" s="598" t="s">
        <v>953</v>
      </c>
      <c r="D3" s="386"/>
      <c r="E3" s="378"/>
    </row>
    <row r="4" spans="2:8" ht="12.75" customHeight="1">
      <c r="C4" s="117" t="s">
        <v>954</v>
      </c>
      <c r="D4" s="388"/>
      <c r="E4" s="378"/>
    </row>
    <row r="5" spans="2:8" ht="12.75" customHeight="1">
      <c r="C5" s="599"/>
      <c r="D5" s="388"/>
      <c r="E5" s="378"/>
    </row>
    <row r="6" spans="2:8" ht="12.75" customHeight="1">
      <c r="C6" s="599"/>
      <c r="D6" s="388"/>
      <c r="E6" s="378"/>
    </row>
    <row r="7" spans="2:8" ht="12.75" customHeight="1">
      <c r="B7" s="380" t="s">
        <v>7</v>
      </c>
      <c r="C7" s="382" t="s">
        <v>711</v>
      </c>
      <c r="D7" s="389"/>
      <c r="E7" s="378"/>
    </row>
    <row r="8" spans="2:8">
      <c r="B8" s="380"/>
      <c r="C8" s="347"/>
      <c r="D8" s="390"/>
      <c r="E8" s="8"/>
    </row>
    <row r="9" spans="2:8" ht="12.75" customHeight="1">
      <c r="B9" s="380"/>
      <c r="C9" s="347" t="s">
        <v>712</v>
      </c>
      <c r="D9" s="390"/>
      <c r="E9" s="8"/>
    </row>
    <row r="10" spans="2:8" ht="29.25" customHeight="1">
      <c r="B10" s="380"/>
      <c r="C10" s="318" t="s">
        <v>956</v>
      </c>
      <c r="D10" s="391"/>
      <c r="E10" s="8"/>
    </row>
    <row r="11" spans="2:8" ht="13.5" customHeight="1">
      <c r="B11" s="380"/>
      <c r="C11" s="381"/>
      <c r="D11" s="391"/>
      <c r="E11" s="8"/>
    </row>
    <row r="12" spans="2:8" s="123" customFormat="1" ht="12.75" customHeight="1">
      <c r="B12" s="380" t="s">
        <v>713</v>
      </c>
      <c r="C12" s="8" t="s">
        <v>714</v>
      </c>
      <c r="D12" s="172"/>
      <c r="E12" s="8"/>
      <c r="G12" s="7"/>
      <c r="H12" s="7"/>
    </row>
    <row r="13" spans="2:8" s="123" customFormat="1" ht="12.75" customHeight="1">
      <c r="B13" s="380"/>
      <c r="C13" s="8" t="s">
        <v>715</v>
      </c>
      <c r="D13" s="172"/>
      <c r="E13" s="8"/>
      <c r="G13" s="7"/>
      <c r="H13" s="7"/>
    </row>
    <row r="14" spans="2:8" s="123" customFormat="1" ht="12.75" customHeight="1">
      <c r="B14" s="380"/>
      <c r="C14" s="8" t="s">
        <v>716</v>
      </c>
      <c r="D14" s="172"/>
      <c r="E14" s="377"/>
      <c r="G14" s="7"/>
      <c r="H14" s="7"/>
    </row>
    <row r="15" spans="2:8" s="123" customFormat="1" ht="12.75" customHeight="1">
      <c r="B15" s="380"/>
      <c r="C15" s="8" t="s">
        <v>717</v>
      </c>
      <c r="D15" s="172"/>
      <c r="E15" s="377"/>
      <c r="G15" s="7"/>
      <c r="H15" s="7"/>
    </row>
    <row r="16" spans="2:8" s="123" customFormat="1" ht="12.75" customHeight="1">
      <c r="B16" s="380"/>
      <c r="C16" s="8"/>
      <c r="D16" s="172"/>
      <c r="E16" s="377"/>
      <c r="G16" s="7"/>
      <c r="H16" s="7"/>
    </row>
    <row r="17" spans="2:5" ht="12.75" customHeight="1">
      <c r="B17" s="379" t="s">
        <v>710</v>
      </c>
      <c r="C17" s="8" t="s">
        <v>724</v>
      </c>
      <c r="D17" s="172"/>
      <c r="E17" s="8"/>
    </row>
    <row r="18" spans="2:5" ht="12.75" customHeight="1">
      <c r="C18" s="8"/>
      <c r="D18" s="172"/>
      <c r="E18" s="8"/>
    </row>
    <row r="19" spans="2:5" ht="12.75" customHeight="1">
      <c r="B19" s="380" t="s">
        <v>718</v>
      </c>
      <c r="C19" s="8" t="s">
        <v>719</v>
      </c>
      <c r="D19" s="172"/>
      <c r="E19" s="8"/>
    </row>
    <row r="20" spans="2:5">
      <c r="B20" s="380"/>
      <c r="C20" s="8" t="s">
        <v>915</v>
      </c>
      <c r="D20" s="172"/>
      <c r="E20" s="8"/>
    </row>
    <row r="21" spans="2:5">
      <c r="B21" s="380"/>
      <c r="C21" s="8" t="s">
        <v>916</v>
      </c>
      <c r="D21" s="172"/>
      <c r="E21" s="8"/>
    </row>
    <row r="22" spans="2:5" ht="12.75" customHeight="1">
      <c r="B22" s="380"/>
      <c r="C22" s="8" t="s">
        <v>720</v>
      </c>
      <c r="D22" s="172"/>
      <c r="E22" s="8"/>
    </row>
    <row r="23" spans="2:5" ht="12.75" customHeight="1">
      <c r="E23" s="8"/>
    </row>
    <row r="24" spans="2:5" ht="42.6" customHeight="1">
      <c r="B24" s="380" t="s">
        <v>721</v>
      </c>
      <c r="C24" s="151" t="s">
        <v>722</v>
      </c>
      <c r="D24" s="396"/>
      <c r="E24" s="8"/>
    </row>
    <row r="25" spans="2:5" ht="12.75" customHeight="1">
      <c r="C25" s="8"/>
      <c r="D25" s="395" t="s">
        <v>731</v>
      </c>
      <c r="E25" s="8"/>
    </row>
    <row r="26" spans="2:5" ht="42.6" customHeight="1">
      <c r="B26" s="380" t="s">
        <v>725</v>
      </c>
      <c r="C26" s="151" t="s">
        <v>722</v>
      </c>
      <c r="D26" s="396"/>
      <c r="E26" s="8"/>
    </row>
    <row r="27" spans="2:5" ht="11.25" customHeight="1">
      <c r="B27" s="387"/>
      <c r="C27" s="8"/>
      <c r="D27" s="395" t="s">
        <v>914</v>
      </c>
      <c r="E27" s="8"/>
    </row>
    <row r="28" spans="2:5" ht="42.6" customHeight="1">
      <c r="B28" s="380" t="s">
        <v>913</v>
      </c>
      <c r="C28" s="147" t="s">
        <v>952</v>
      </c>
      <c r="D28" s="172"/>
      <c r="E28" s="8"/>
    </row>
    <row r="29" spans="2:5" ht="11.25" customHeight="1">
      <c r="C29" s="8"/>
      <c r="D29" s="395"/>
      <c r="E29" s="8"/>
    </row>
    <row r="30" spans="2:5" ht="42.6" customHeight="1">
      <c r="B30" s="379" t="s">
        <v>728</v>
      </c>
      <c r="C30" s="147" t="s">
        <v>8</v>
      </c>
      <c r="D30" s="172"/>
    </row>
    <row r="31" spans="2:5">
      <c r="C31" s="8"/>
      <c r="D31" s="395"/>
    </row>
    <row r="32" spans="2:5" ht="42.6" customHeight="1">
      <c r="B32" s="380" t="s">
        <v>729</v>
      </c>
      <c r="C32" s="5" t="s">
        <v>726</v>
      </c>
      <c r="D32" s="172"/>
    </row>
    <row r="33" spans="2:8">
      <c r="D33" s="395"/>
    </row>
    <row r="34" spans="2:8" ht="42.6" customHeight="1">
      <c r="B34" s="380" t="s">
        <v>730</v>
      </c>
      <c r="C34" s="5" t="s">
        <v>727</v>
      </c>
      <c r="D34" s="172"/>
    </row>
    <row r="35" spans="2:8" ht="20.25" customHeight="1">
      <c r="B35" s="380" t="s">
        <v>723</v>
      </c>
      <c r="C35" s="111" t="s">
        <v>1047</v>
      </c>
    </row>
    <row r="36" spans="2:8">
      <c r="B36" s="380"/>
    </row>
    <row r="37" spans="2:8" s="172" customFormat="1">
      <c r="B37" s="385"/>
      <c r="C37" s="15"/>
      <c r="D37" s="15"/>
      <c r="E37" s="15"/>
      <c r="F37" s="317"/>
      <c r="G37" s="14"/>
      <c r="H37" s="14"/>
    </row>
    <row r="38" spans="2:8" ht="12.75" customHeight="1">
      <c r="B38" s="484" t="s">
        <v>955</v>
      </c>
      <c r="C38" s="485"/>
      <c r="D38" s="392"/>
      <c r="E38" s="8"/>
    </row>
    <row r="39" spans="2:8" ht="12.75" customHeight="1">
      <c r="C39" s="483" t="s">
        <v>957</v>
      </c>
      <c r="D39" s="393"/>
      <c r="E39" s="8"/>
    </row>
    <row r="40" spans="2:8" ht="12.75" customHeight="1">
      <c r="C40" s="383"/>
      <c r="D40" s="392"/>
      <c r="E40" s="8"/>
    </row>
  </sheetData>
  <pageMargins left="0.78740157480314965" right="0.31496062992125984" top="0.62992125984251968" bottom="0.70866141732283472" header="0.31496062992125984" footer="0.31496062992125984"/>
  <pageSetup paperSize="9" fitToHeight="0" orientation="portrait" useFirstPageNumber="1" r:id="rId1"/>
  <headerFooter alignWithMargins="0">
    <oddHeader>&amp;CTROŠKOVNIK  - Šetnica uz rijeku Lonju -
za izvođenje građevinskih radova, krajobraza, urbane opreme i rasvjete</oddHeader>
    <oddFooter>&amp;C&amp;"Arial Narrow,Regular"str.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8"/>
  <sheetViews>
    <sheetView view="pageBreakPreview" topLeftCell="A13" zoomScaleNormal="100" zoomScaleSheetLayoutView="100" workbookViewId="0">
      <selection activeCell="D28" sqref="D28"/>
    </sheetView>
  </sheetViews>
  <sheetFormatPr defaultRowHeight="12.75"/>
  <cols>
    <col min="1" max="1" width="5.140625" style="368" customWidth="1"/>
    <col min="2" max="2" width="40.7109375" style="174" customWidth="1"/>
    <col min="3" max="3" width="8.7109375" style="6" customWidth="1"/>
    <col min="4" max="4" width="10.7109375" style="123" customWidth="1"/>
    <col min="5" max="5" width="10.7109375" style="491" customWidth="1"/>
    <col min="6" max="6" width="12.7109375" style="491" customWidth="1"/>
    <col min="7" max="16384" width="9.140625" style="2"/>
  </cols>
  <sheetData>
    <row r="1" spans="1:6" ht="9.9499999999999993" customHeight="1"/>
    <row r="2" spans="1:6" ht="32.25" customHeight="1">
      <c r="A2" s="592" t="s">
        <v>416</v>
      </c>
      <c r="B2" s="36" t="s">
        <v>32</v>
      </c>
      <c r="C2" s="36" t="s">
        <v>417</v>
      </c>
      <c r="D2" s="94" t="s">
        <v>33</v>
      </c>
      <c r="E2" s="486" t="s">
        <v>418</v>
      </c>
      <c r="F2" s="486" t="s">
        <v>419</v>
      </c>
    </row>
    <row r="3" spans="1:6">
      <c r="A3" s="369"/>
      <c r="B3" s="304"/>
      <c r="C3" s="10"/>
      <c r="D3" s="305"/>
      <c r="E3" s="564"/>
      <c r="F3" s="564"/>
    </row>
    <row r="4" spans="1:6">
      <c r="A4" s="369"/>
      <c r="B4" s="304"/>
      <c r="C4" s="10"/>
      <c r="D4" s="305"/>
      <c r="E4" s="564"/>
      <c r="F4" s="564"/>
    </row>
    <row r="5" spans="1:6">
      <c r="A5" s="367" t="s">
        <v>699</v>
      </c>
      <c r="B5" s="363" t="s">
        <v>972</v>
      </c>
      <c r="C5" s="364"/>
      <c r="D5" s="365"/>
      <c r="E5" s="565"/>
      <c r="F5" s="565"/>
    </row>
    <row r="6" spans="1:6">
      <c r="A6" s="369"/>
      <c r="B6" s="304"/>
      <c r="C6" s="10"/>
      <c r="D6" s="305"/>
      <c r="E6" s="564"/>
      <c r="F6" s="564"/>
    </row>
    <row r="7" spans="1:6">
      <c r="A7" s="369"/>
      <c r="B7" s="304" t="s">
        <v>572</v>
      </c>
      <c r="C7" s="10"/>
      <c r="D7" s="305"/>
      <c r="E7" s="564"/>
      <c r="F7" s="564"/>
    </row>
    <row r="8" spans="1:6" ht="51" customHeight="1">
      <c r="A8" s="369"/>
      <c r="B8" s="100" t="s">
        <v>573</v>
      </c>
      <c r="C8" s="10"/>
      <c r="D8" s="305"/>
      <c r="E8" s="564"/>
      <c r="F8" s="564"/>
    </row>
    <row r="9" spans="1:6" ht="30.75" customHeight="1">
      <c r="A9" s="369"/>
      <c r="B9" s="100" t="s">
        <v>574</v>
      </c>
      <c r="C9" s="10"/>
      <c r="D9" s="305"/>
      <c r="E9" s="564"/>
      <c r="F9" s="564"/>
    </row>
    <row r="10" spans="1:6" ht="25.5">
      <c r="A10" s="369"/>
      <c r="B10" s="100" t="s">
        <v>575</v>
      </c>
      <c r="C10" s="10"/>
      <c r="D10" s="305"/>
      <c r="E10" s="564"/>
      <c r="F10" s="564"/>
    </row>
    <row r="11" spans="1:6" ht="31.5" customHeight="1">
      <c r="A11" s="369"/>
      <c r="B11" s="100" t="s">
        <v>576</v>
      </c>
      <c r="C11" s="10"/>
      <c r="D11" s="305"/>
      <c r="E11" s="564"/>
      <c r="F11" s="564"/>
    </row>
    <row r="12" spans="1:6" ht="51">
      <c r="A12" s="369"/>
      <c r="B12" s="100" t="s">
        <v>577</v>
      </c>
      <c r="C12" s="10"/>
      <c r="D12" s="305"/>
      <c r="E12" s="564"/>
      <c r="F12" s="564"/>
    </row>
    <row r="13" spans="1:6">
      <c r="A13" s="369"/>
      <c r="B13" s="782" t="s">
        <v>578</v>
      </c>
      <c r="C13" s="782"/>
      <c r="D13" s="782"/>
      <c r="E13" s="566"/>
      <c r="F13" s="566"/>
    </row>
    <row r="14" spans="1:6" ht="27" customHeight="1">
      <c r="A14" s="369"/>
      <c r="B14" s="101" t="s">
        <v>579</v>
      </c>
      <c r="C14" s="10"/>
      <c r="D14" s="305"/>
      <c r="E14" s="564"/>
      <c r="F14" s="564"/>
    </row>
    <row r="15" spans="1:6" ht="42" customHeight="1">
      <c r="A15" s="369"/>
      <c r="B15" s="101" t="s">
        <v>580</v>
      </c>
      <c r="C15" s="10"/>
      <c r="D15" s="305"/>
      <c r="E15" s="564"/>
      <c r="F15" s="564"/>
    </row>
    <row r="16" spans="1:6" ht="35.25" customHeight="1">
      <c r="A16" s="369"/>
      <c r="B16" s="101" t="s">
        <v>581</v>
      </c>
      <c r="C16" s="10"/>
      <c r="D16" s="305"/>
      <c r="E16" s="564"/>
      <c r="F16" s="564"/>
    </row>
    <row r="17" spans="1:6" ht="15" customHeight="1">
      <c r="A17" s="369"/>
      <c r="B17" s="101" t="s">
        <v>582</v>
      </c>
      <c r="C17" s="10"/>
      <c r="D17" s="305"/>
      <c r="E17" s="564"/>
      <c r="F17" s="564"/>
    </row>
    <row r="18" spans="1:6" ht="40.5" customHeight="1">
      <c r="A18" s="369"/>
      <c r="B18" s="101" t="s">
        <v>583</v>
      </c>
      <c r="C18" s="10"/>
      <c r="D18" s="305"/>
      <c r="E18" s="564"/>
      <c r="F18" s="564"/>
    </row>
    <row r="19" spans="1:6" s="1" customFormat="1">
      <c r="A19" s="710" t="s">
        <v>700</v>
      </c>
      <c r="B19" s="114" t="s">
        <v>590</v>
      </c>
      <c r="C19" s="6"/>
      <c r="D19" s="123"/>
      <c r="E19" s="491"/>
      <c r="F19" s="491"/>
    </row>
    <row r="20" spans="1:6" s="1" customFormat="1" ht="74.25" customHeight="1">
      <c r="A20" s="370"/>
      <c r="B20" s="375" t="s">
        <v>591</v>
      </c>
      <c r="E20" s="567"/>
      <c r="F20" s="567"/>
    </row>
    <row r="21" spans="1:6" s="1" customFormat="1" ht="12" customHeight="1">
      <c r="A21" s="683" t="s">
        <v>315</v>
      </c>
      <c r="B21" s="100" t="s">
        <v>503</v>
      </c>
      <c r="C21" s="6" t="s">
        <v>58</v>
      </c>
      <c r="D21" s="123">
        <v>28</v>
      </c>
      <c r="E21" s="491"/>
      <c r="F21" s="491"/>
    </row>
    <row r="22" spans="1:6" s="1" customFormat="1">
      <c r="A22" s="371"/>
      <c r="B22" s="310"/>
      <c r="C22" s="6"/>
      <c r="D22" s="123"/>
      <c r="E22" s="491"/>
      <c r="F22" s="491"/>
    </row>
    <row r="23" spans="1:6" s="1" customFormat="1">
      <c r="A23" s="372"/>
      <c r="B23" s="311"/>
      <c r="C23" s="312"/>
      <c r="D23" s="313"/>
      <c r="E23" s="568"/>
      <c r="F23" s="568"/>
    </row>
    <row r="24" spans="1:6" s="1" customFormat="1" ht="12" customHeight="1">
      <c r="A24" s="373"/>
      <c r="B24" s="349" t="s">
        <v>973</v>
      </c>
      <c r="C24" s="21"/>
      <c r="D24" s="314"/>
      <c r="E24" s="569"/>
      <c r="F24" s="569"/>
    </row>
    <row r="25" spans="1:6" s="1" customFormat="1" ht="15" customHeight="1">
      <c r="A25" s="4"/>
      <c r="B25" s="366"/>
      <c r="C25" s="6"/>
      <c r="D25" s="123"/>
      <c r="E25" s="491"/>
      <c r="F25" s="567"/>
    </row>
    <row r="26" spans="1:6">
      <c r="B26" s="307"/>
      <c r="F26" s="658"/>
    </row>
    <row r="27" spans="1:6">
      <c r="F27" s="659"/>
    </row>
    <row r="28" spans="1:6">
      <c r="F28" s="660"/>
    </row>
  </sheetData>
  <mergeCells count="1">
    <mergeCell ref="B13:D13"/>
  </mergeCells>
  <pageMargins left="0.78740157480314965" right="0.31496062992125984" top="0.62992125984251968" bottom="0.70866141732283472" header="0.31496062992125984" footer="0.31496062992125984"/>
  <pageSetup paperSize="9" firstPageNumber="31"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2"/>
  <sheetViews>
    <sheetView view="pageBreakPreview" topLeftCell="A10" zoomScaleNormal="100" zoomScaleSheetLayoutView="100" workbookViewId="0">
      <selection activeCell="F27" sqref="F27"/>
    </sheetView>
  </sheetViews>
  <sheetFormatPr defaultRowHeight="12.75"/>
  <cols>
    <col min="1" max="1" width="5.140625" style="301" customWidth="1"/>
    <col min="2" max="2" width="40.7109375" style="174" customWidth="1"/>
    <col min="3" max="3" width="8.7109375" style="6" customWidth="1"/>
    <col min="4" max="4" width="10.7109375" style="123" customWidth="1"/>
    <col min="5" max="5" width="10.7109375" style="491" customWidth="1"/>
    <col min="6" max="6" width="12.7109375" style="491" customWidth="1"/>
    <col min="7" max="16384" width="9.140625" style="2"/>
  </cols>
  <sheetData>
    <row r="1" spans="1:6" ht="9.9499999999999993" customHeight="1"/>
    <row r="2" spans="1:6" ht="38.25">
      <c r="A2" s="592" t="s">
        <v>416</v>
      </c>
      <c r="B2" s="36" t="s">
        <v>32</v>
      </c>
      <c r="C2" s="36" t="s">
        <v>417</v>
      </c>
      <c r="D2" s="94" t="s">
        <v>33</v>
      </c>
      <c r="E2" s="486" t="s">
        <v>418</v>
      </c>
      <c r="F2" s="486" t="s">
        <v>419</v>
      </c>
    </row>
    <row r="3" spans="1:6" ht="13.5">
      <c r="A3" s="303"/>
      <c r="B3" s="304"/>
      <c r="C3" s="10"/>
      <c r="D3" s="305"/>
      <c r="E3" s="564"/>
      <c r="F3" s="564"/>
    </row>
    <row r="4" spans="1:6" ht="13.5">
      <c r="A4" s="303"/>
      <c r="B4" s="304"/>
      <c r="C4" s="10"/>
      <c r="D4" s="305"/>
      <c r="E4" s="564"/>
      <c r="F4" s="564"/>
    </row>
    <row r="5" spans="1:6" ht="13.5">
      <c r="A5" s="362" t="s">
        <v>701</v>
      </c>
      <c r="B5" s="363" t="s">
        <v>986</v>
      </c>
      <c r="C5" s="364"/>
      <c r="D5" s="365"/>
      <c r="E5" s="565"/>
      <c r="F5" s="565"/>
    </row>
    <row r="6" spans="1:6" ht="13.5">
      <c r="A6" s="303"/>
      <c r="B6" s="304"/>
      <c r="C6" s="10"/>
      <c r="D6" s="305"/>
      <c r="E6" s="564"/>
      <c r="F6" s="564"/>
    </row>
    <row r="7" spans="1:6" ht="13.5">
      <c r="A7" s="303"/>
      <c r="B7" s="304" t="s">
        <v>572</v>
      </c>
      <c r="C7" s="10"/>
      <c r="D7" s="305"/>
      <c r="E7" s="564"/>
      <c r="F7" s="305"/>
    </row>
    <row r="8" spans="1:6" ht="147" customHeight="1">
      <c r="A8" s="303"/>
      <c r="B8" s="183" t="s">
        <v>592</v>
      </c>
      <c r="C8" s="10"/>
      <c r="D8" s="305"/>
      <c r="E8" s="564"/>
      <c r="F8" s="305"/>
    </row>
    <row r="9" spans="1:6" ht="83.25" customHeight="1">
      <c r="A9" s="303"/>
      <c r="B9" s="183" t="s">
        <v>593</v>
      </c>
      <c r="C9" s="10"/>
      <c r="D9" s="305"/>
      <c r="E9" s="564"/>
      <c r="F9" s="305"/>
    </row>
    <row r="10" spans="1:6" ht="15" customHeight="1">
      <c r="A10" s="303"/>
      <c r="B10" s="183"/>
      <c r="C10" s="10"/>
      <c r="D10" s="305"/>
      <c r="E10" s="564"/>
      <c r="F10" s="305"/>
    </row>
    <row r="11" spans="1:6" ht="15" customHeight="1">
      <c r="A11" s="306" t="s">
        <v>702</v>
      </c>
      <c r="B11" s="304" t="s">
        <v>985</v>
      </c>
      <c r="C11" s="10"/>
      <c r="D11" s="305"/>
      <c r="E11" s="564"/>
      <c r="F11" s="305"/>
    </row>
    <row r="12" spans="1:6" ht="94.5" customHeight="1">
      <c r="A12" s="303"/>
      <c r="B12" s="183" t="s">
        <v>594</v>
      </c>
      <c r="C12" s="22"/>
      <c r="D12" s="317"/>
      <c r="F12" s="123"/>
    </row>
    <row r="13" spans="1:6" s="1" customFormat="1" ht="15" customHeight="1">
      <c r="A13" s="12"/>
      <c r="B13" s="13"/>
      <c r="C13" s="6"/>
      <c r="D13" s="123"/>
      <c r="E13" s="571"/>
      <c r="F13" s="317"/>
    </row>
    <row r="14" spans="1:6" s="1" customFormat="1" ht="15" customHeight="1">
      <c r="A14" s="12" t="s">
        <v>315</v>
      </c>
      <c r="B14" s="13" t="s">
        <v>927</v>
      </c>
      <c r="C14" s="6" t="s">
        <v>58</v>
      </c>
      <c r="D14" s="123">
        <v>28</v>
      </c>
      <c r="E14" s="571"/>
      <c r="F14" s="317"/>
    </row>
    <row r="15" spans="1:6" ht="15" customHeight="1">
      <c r="A15" s="303"/>
      <c r="B15" s="183"/>
      <c r="C15" s="10"/>
      <c r="D15" s="305"/>
      <c r="E15" s="564"/>
      <c r="F15" s="305"/>
    </row>
    <row r="16" spans="1:6">
      <c r="A16" s="322"/>
      <c r="B16" s="323"/>
      <c r="C16" s="312"/>
      <c r="D16" s="313"/>
      <c r="E16" s="568"/>
      <c r="F16" s="568"/>
    </row>
    <row r="17" spans="1:7" s="1" customFormat="1" ht="15" customHeight="1">
      <c r="A17" s="12"/>
      <c r="B17" s="349" t="s">
        <v>987</v>
      </c>
      <c r="C17" s="6"/>
      <c r="D17" s="317"/>
      <c r="E17" s="571"/>
      <c r="F17" s="491"/>
    </row>
    <row r="18" spans="1:7" s="1" customFormat="1" ht="15.95" customHeight="1">
      <c r="A18" s="325"/>
      <c r="B18" s="326"/>
      <c r="C18" s="315"/>
      <c r="D18" s="316"/>
      <c r="E18" s="574"/>
      <c r="F18" s="567"/>
    </row>
    <row r="19" spans="1:7" s="1" customFormat="1" ht="14.25" customHeight="1">
      <c r="A19" s="327"/>
      <c r="B19" s="328"/>
      <c r="C19" s="315"/>
      <c r="D19" s="316"/>
      <c r="E19" s="574"/>
      <c r="F19" s="574"/>
    </row>
    <row r="20" spans="1:7" ht="13.5">
      <c r="F20" s="574"/>
    </row>
    <row r="21" spans="1:7">
      <c r="F21" s="651"/>
      <c r="G21" s="1"/>
    </row>
    <row r="22" spans="1:7">
      <c r="F22" s="657"/>
      <c r="G22" s="1"/>
    </row>
  </sheetData>
  <pageMargins left="0.78740157480314965" right="0.31496062992125984" top="0.62992125984251968" bottom="0.70866141732283472" header="0.31496062992125984" footer="0.31496062992125984"/>
  <pageSetup paperSize="9" firstPageNumber="33"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view="pageBreakPreview" topLeftCell="A40" zoomScaleNormal="100" zoomScaleSheetLayoutView="100" workbookViewId="0">
      <selection activeCell="F31" sqref="F31"/>
    </sheetView>
  </sheetViews>
  <sheetFormatPr defaultRowHeight="12.75"/>
  <cols>
    <col min="1" max="1" width="5.140625" style="301" customWidth="1"/>
    <col min="2" max="2" width="40.7109375" style="174" customWidth="1"/>
    <col min="3" max="3" width="8.7109375" style="6" customWidth="1"/>
    <col min="4" max="4" width="10.7109375" style="123" customWidth="1"/>
    <col min="5" max="5" width="10.7109375" style="491" customWidth="1"/>
    <col min="6" max="6" width="12.7109375" style="491" customWidth="1"/>
    <col min="7" max="7" width="12.7109375" style="2" customWidth="1"/>
    <col min="8" max="16384" width="9.140625" style="2"/>
  </cols>
  <sheetData>
    <row r="1" spans="1:6" ht="9.9499999999999993" customHeight="1"/>
    <row r="2" spans="1:6" ht="38.25">
      <c r="A2" s="592" t="s">
        <v>416</v>
      </c>
      <c r="B2" s="36" t="s">
        <v>32</v>
      </c>
      <c r="C2" s="36" t="s">
        <v>417</v>
      </c>
      <c r="D2" s="94" t="s">
        <v>33</v>
      </c>
      <c r="E2" s="486" t="s">
        <v>418</v>
      </c>
      <c r="F2" s="486" t="s">
        <v>419</v>
      </c>
    </row>
    <row r="3" spans="1:6" ht="13.5">
      <c r="A3" s="303"/>
      <c r="B3" s="304"/>
      <c r="C3" s="10"/>
      <c r="D3" s="305"/>
      <c r="E3" s="564"/>
      <c r="F3" s="564"/>
    </row>
    <row r="4" spans="1:6" ht="13.5">
      <c r="A4" s="303"/>
      <c r="B4" s="304"/>
      <c r="C4" s="10"/>
      <c r="D4" s="305"/>
      <c r="E4" s="564"/>
      <c r="F4" s="564"/>
    </row>
    <row r="5" spans="1:6" ht="13.5">
      <c r="A5" s="359" t="s">
        <v>477</v>
      </c>
      <c r="B5" s="376" t="s">
        <v>605</v>
      </c>
      <c r="C5" s="360"/>
      <c r="D5" s="361"/>
      <c r="E5" s="653"/>
      <c r="F5" s="653"/>
    </row>
    <row r="6" spans="1:6" ht="13.5">
      <c r="A6" s="303"/>
      <c r="B6" s="304"/>
      <c r="C6" s="10"/>
      <c r="D6" s="305"/>
      <c r="E6" s="564"/>
      <c r="F6" s="564"/>
    </row>
    <row r="7" spans="1:6" ht="13.5">
      <c r="A7" s="303"/>
      <c r="B7" s="304" t="s">
        <v>572</v>
      </c>
      <c r="C7" s="10"/>
      <c r="D7" s="305"/>
      <c r="E7" s="564"/>
      <c r="F7" s="564"/>
    </row>
    <row r="8" spans="1:6" ht="215.25" customHeight="1">
      <c r="A8" s="303"/>
      <c r="B8" s="183" t="s">
        <v>606</v>
      </c>
      <c r="E8" s="564"/>
      <c r="F8" s="564"/>
    </row>
    <row r="9" spans="1:6" ht="38.25">
      <c r="B9" s="174" t="s">
        <v>607</v>
      </c>
    </row>
    <row r="10" spans="1:6" ht="25.5">
      <c r="B10" s="159" t="s">
        <v>608</v>
      </c>
    </row>
    <row r="11" spans="1:6" ht="51">
      <c r="B11" s="159" t="s">
        <v>609</v>
      </c>
    </row>
    <row r="12" spans="1:6">
      <c r="B12" s="159"/>
    </row>
    <row r="13" spans="1:6" s="1" customFormat="1" ht="15.75" customHeight="1">
      <c r="A13" s="306" t="s">
        <v>703</v>
      </c>
      <c r="B13" s="113" t="s">
        <v>610</v>
      </c>
      <c r="C13" s="6"/>
      <c r="D13" s="123"/>
      <c r="E13" s="491"/>
      <c r="F13" s="491"/>
    </row>
    <row r="14" spans="1:6" s="1" customFormat="1" ht="15.75" customHeight="1">
      <c r="A14" s="306"/>
      <c r="B14" s="100" t="s">
        <v>611</v>
      </c>
      <c r="C14" s="6"/>
      <c r="D14" s="123"/>
      <c r="E14" s="491"/>
      <c r="F14" s="491"/>
    </row>
    <row r="15" spans="1:6" ht="27.75" customHeight="1">
      <c r="A15" s="303"/>
      <c r="B15" s="183" t="s">
        <v>612</v>
      </c>
      <c r="C15" s="10"/>
      <c r="D15" s="305"/>
      <c r="E15" s="564"/>
      <c r="F15" s="564"/>
    </row>
    <row r="16" spans="1:6" ht="25.5">
      <c r="A16" s="303"/>
      <c r="B16" s="183" t="s">
        <v>613</v>
      </c>
      <c r="C16" s="10"/>
      <c r="D16" s="305"/>
      <c r="E16" s="564"/>
      <c r="F16" s="564"/>
    </row>
    <row r="17" spans="1:6" ht="38.25">
      <c r="A17" s="303"/>
      <c r="B17" s="183" t="s">
        <v>614</v>
      </c>
      <c r="C17" s="10"/>
      <c r="D17" s="305"/>
      <c r="E17" s="564"/>
      <c r="F17" s="564"/>
    </row>
    <row r="18" spans="1:6" ht="25.5">
      <c r="A18" s="303"/>
      <c r="B18" s="183" t="s">
        <v>615</v>
      </c>
      <c r="C18" s="10"/>
      <c r="D18" s="305"/>
      <c r="E18" s="564"/>
      <c r="F18" s="564"/>
    </row>
    <row r="19" spans="1:6" ht="13.5">
      <c r="A19" s="329"/>
      <c r="B19" s="183" t="s">
        <v>616</v>
      </c>
      <c r="C19" s="22"/>
      <c r="D19" s="317"/>
      <c r="E19" s="571"/>
      <c r="F19" s="571"/>
    </row>
    <row r="20" spans="1:6" ht="25.5">
      <c r="A20" s="329"/>
      <c r="B20" s="183" t="s">
        <v>617</v>
      </c>
      <c r="C20" s="22"/>
      <c r="D20" s="317"/>
      <c r="E20" s="571"/>
      <c r="F20" s="571"/>
    </row>
    <row r="21" spans="1:6" ht="15" customHeight="1">
      <c r="A21" s="329"/>
      <c r="B21" s="183" t="s">
        <v>618</v>
      </c>
      <c r="C21" s="22"/>
      <c r="D21" s="317"/>
      <c r="E21" s="571"/>
      <c r="F21" s="571"/>
    </row>
    <row r="22" spans="1:6" ht="15" customHeight="1">
      <c r="A22" s="329"/>
      <c r="B22" s="183" t="s">
        <v>619</v>
      </c>
      <c r="C22" s="22"/>
      <c r="D22" s="317"/>
      <c r="E22" s="571"/>
      <c r="F22" s="571"/>
    </row>
    <row r="23" spans="1:6" ht="15" customHeight="1">
      <c r="A23" s="329"/>
      <c r="B23" s="183"/>
      <c r="C23" s="22"/>
      <c r="D23" s="317"/>
      <c r="E23" s="571"/>
      <c r="F23" s="571"/>
    </row>
    <row r="24" spans="1:6" ht="15" customHeight="1">
      <c r="A24" s="329"/>
      <c r="B24" s="330" t="s">
        <v>620</v>
      </c>
      <c r="C24" s="22"/>
      <c r="D24" s="317"/>
      <c r="E24" s="571"/>
      <c r="F24" s="571"/>
    </row>
    <row r="25" spans="1:6" s="1" customFormat="1" ht="15" customHeight="1">
      <c r="A25" s="575" t="s">
        <v>315</v>
      </c>
      <c r="B25" s="121" t="s">
        <v>927</v>
      </c>
      <c r="C25" s="6"/>
      <c r="D25" s="317"/>
      <c r="E25" s="491"/>
      <c r="F25" s="491"/>
    </row>
    <row r="26" spans="1:6" ht="13.5">
      <c r="A26" s="329"/>
      <c r="B26" s="331" t="s">
        <v>621</v>
      </c>
      <c r="C26" s="335" t="s">
        <v>58</v>
      </c>
      <c r="D26" s="333">
        <v>36</v>
      </c>
    </row>
    <row r="27" spans="1:6" ht="13.5">
      <c r="A27" s="329"/>
      <c r="B27" s="337" t="s">
        <v>622</v>
      </c>
      <c r="C27" s="332" t="s">
        <v>58</v>
      </c>
      <c r="D27" s="333">
        <v>3</v>
      </c>
    </row>
    <row r="28" spans="1:6" s="1" customFormat="1" ht="14.25" customHeight="1">
      <c r="A28" s="306"/>
      <c r="B28" s="334"/>
      <c r="C28" s="335"/>
      <c r="D28" s="336"/>
      <c r="E28" s="567"/>
      <c r="F28" s="567"/>
    </row>
    <row r="29" spans="1:6" ht="13.5">
      <c r="A29" s="329"/>
      <c r="B29" s="183"/>
      <c r="C29" s="22"/>
      <c r="D29" s="317"/>
      <c r="E29" s="571"/>
      <c r="F29" s="571"/>
    </row>
    <row r="30" spans="1:6" ht="63.75">
      <c r="A30" s="306" t="s">
        <v>704</v>
      </c>
      <c r="B30" s="173" t="s">
        <v>623</v>
      </c>
      <c r="C30" s="338"/>
      <c r="D30" s="333"/>
    </row>
    <row r="31" spans="1:6" s="1" customFormat="1" ht="13.5" customHeight="1">
      <c r="A31" s="306"/>
      <c r="B31" s="100" t="s">
        <v>48</v>
      </c>
      <c r="C31" s="6"/>
      <c r="D31" s="123"/>
      <c r="E31" s="491"/>
      <c r="F31" s="491"/>
    </row>
    <row r="32" spans="1:6" ht="27" customHeight="1">
      <c r="A32" s="303"/>
      <c r="B32" s="100" t="s">
        <v>624</v>
      </c>
      <c r="C32" s="10"/>
      <c r="D32" s="305"/>
      <c r="E32" s="564"/>
      <c r="F32" s="564"/>
    </row>
    <row r="33" spans="1:6" s="1" customFormat="1" ht="14.25" hidden="1" customHeight="1">
      <c r="A33" s="306"/>
      <c r="B33" s="339"/>
      <c r="C33" s="6"/>
      <c r="D33" s="123"/>
      <c r="E33" s="491"/>
      <c r="F33" s="491"/>
    </row>
    <row r="34" spans="1:6" s="1" customFormat="1" ht="27.75" customHeight="1">
      <c r="A34" s="306"/>
      <c r="B34" s="100" t="s">
        <v>625</v>
      </c>
      <c r="C34" s="340"/>
      <c r="D34" s="317"/>
      <c r="E34" s="491"/>
      <c r="F34" s="491"/>
    </row>
    <row r="35" spans="1:6" s="1" customFormat="1" ht="25.5">
      <c r="A35" s="308"/>
      <c r="B35" s="104" t="s">
        <v>626</v>
      </c>
      <c r="C35" s="6"/>
      <c r="D35" s="123"/>
      <c r="E35" s="491"/>
      <c r="F35" s="491"/>
    </row>
    <row r="36" spans="1:6" s="1" customFormat="1" ht="41.25" customHeight="1">
      <c r="A36" s="308"/>
      <c r="B36" s="341" t="s">
        <v>627</v>
      </c>
      <c r="C36" s="6"/>
      <c r="D36" s="123"/>
      <c r="E36" s="491"/>
      <c r="F36" s="491"/>
    </row>
    <row r="37" spans="1:6" s="1" customFormat="1" ht="14.25" customHeight="1">
      <c r="A37" s="309"/>
      <c r="B37" s="18" t="s">
        <v>628</v>
      </c>
      <c r="C37" s="6"/>
      <c r="D37" s="123"/>
      <c r="E37" s="491"/>
      <c r="F37" s="491"/>
    </row>
    <row r="38" spans="1:6" s="1" customFormat="1">
      <c r="A38" s="309"/>
      <c r="B38" s="18" t="s">
        <v>629</v>
      </c>
      <c r="C38" s="6"/>
      <c r="D38" s="317"/>
      <c r="E38" s="491"/>
      <c r="F38" s="491"/>
    </row>
    <row r="39" spans="1:6" s="1" customFormat="1" ht="12.75" customHeight="1">
      <c r="A39" s="308"/>
      <c r="C39" s="6"/>
      <c r="D39" s="123"/>
      <c r="E39" s="491"/>
      <c r="F39" s="491"/>
    </row>
    <row r="40" spans="1:6" s="1" customFormat="1">
      <c r="A40" s="309"/>
      <c r="B40" s="330" t="s">
        <v>630</v>
      </c>
      <c r="C40" s="6"/>
      <c r="D40" s="317"/>
      <c r="E40" s="491"/>
      <c r="F40" s="491"/>
    </row>
    <row r="41" spans="1:6" s="1" customFormat="1" ht="15" customHeight="1">
      <c r="A41" s="12"/>
      <c r="B41" s="100"/>
      <c r="C41" s="335"/>
      <c r="D41" s="333"/>
      <c r="E41" s="491"/>
      <c r="F41" s="491"/>
    </row>
    <row r="42" spans="1:6" s="1" customFormat="1" ht="15" customHeight="1">
      <c r="A42" s="575" t="s">
        <v>315</v>
      </c>
      <c r="B42" s="121" t="s">
        <v>927</v>
      </c>
      <c r="C42" s="6"/>
      <c r="D42" s="317"/>
      <c r="E42" s="491"/>
      <c r="F42" s="491"/>
    </row>
    <row r="43" spans="1:6" s="1" customFormat="1">
      <c r="A43" s="309"/>
      <c r="B43" s="18" t="s">
        <v>631</v>
      </c>
      <c r="C43" s="335" t="s">
        <v>58</v>
      </c>
      <c r="D43" s="333">
        <v>60</v>
      </c>
      <c r="E43" s="491"/>
      <c r="F43" s="491"/>
    </row>
    <row r="44" spans="1:6" s="1" customFormat="1">
      <c r="A44" s="309"/>
      <c r="B44" s="18" t="s">
        <v>632</v>
      </c>
      <c r="C44" s="335" t="s">
        <v>58</v>
      </c>
      <c r="D44" s="333">
        <v>60</v>
      </c>
      <c r="E44" s="491"/>
      <c r="F44" s="491"/>
    </row>
    <row r="45" spans="1:6" s="1" customFormat="1">
      <c r="A45" s="309"/>
      <c r="B45" s="18" t="s">
        <v>633</v>
      </c>
      <c r="C45" s="335" t="s">
        <v>58</v>
      </c>
      <c r="D45" s="333">
        <v>60</v>
      </c>
      <c r="E45" s="491"/>
      <c r="F45" s="491"/>
    </row>
    <row r="46" spans="1:6" s="17" customFormat="1">
      <c r="A46" s="301"/>
      <c r="B46" s="18" t="s">
        <v>634</v>
      </c>
      <c r="C46" s="342" t="s">
        <v>58</v>
      </c>
      <c r="D46" s="343">
        <v>230</v>
      </c>
      <c r="E46" s="491"/>
      <c r="F46" s="491"/>
    </row>
    <row r="47" spans="1:6">
      <c r="B47" s="334" t="s">
        <v>282</v>
      </c>
      <c r="C47" s="335" t="s">
        <v>635</v>
      </c>
      <c r="D47" s="336">
        <f>SUM(D43:D46)</f>
        <v>410</v>
      </c>
    </row>
    <row r="48" spans="1:6">
      <c r="A48" s="694"/>
      <c r="B48" s="695"/>
      <c r="C48" s="342"/>
      <c r="D48" s="696"/>
      <c r="E48" s="644"/>
      <c r="F48" s="644"/>
    </row>
    <row r="49" spans="1:6" s="1" customFormat="1" ht="17.25" customHeight="1">
      <c r="A49" s="12"/>
      <c r="B49" s="685"/>
      <c r="C49" s="6"/>
      <c r="D49" s="317"/>
      <c r="E49" s="491"/>
      <c r="F49" s="491"/>
    </row>
    <row r="50" spans="1:6" s="1" customFormat="1" ht="15.75" customHeight="1">
      <c r="A50" s="345"/>
      <c r="B50" s="173" t="s">
        <v>708</v>
      </c>
      <c r="C50" s="19"/>
      <c r="D50" s="305"/>
      <c r="E50" s="650"/>
      <c r="F50" s="650"/>
    </row>
    <row r="51" spans="1:6" s="1" customFormat="1" ht="14.25" customHeight="1">
      <c r="A51" s="325"/>
      <c r="B51" s="326"/>
      <c r="C51" s="315"/>
      <c r="D51" s="316"/>
      <c r="E51" s="574"/>
      <c r="F51" s="567"/>
    </row>
    <row r="52" spans="1:6" s="1" customFormat="1" ht="14.25" customHeight="1">
      <c r="A52" s="306"/>
      <c r="B52" s="307"/>
      <c r="C52" s="6"/>
      <c r="D52" s="123"/>
      <c r="E52" s="491"/>
      <c r="F52" s="491"/>
    </row>
    <row r="54" spans="1:6" ht="13.5">
      <c r="F54" s="654"/>
    </row>
    <row r="55" spans="1:6">
      <c r="F55" s="651"/>
    </row>
    <row r="56" spans="1:6">
      <c r="F56" s="655"/>
    </row>
  </sheetData>
  <pageMargins left="0.78740157480314965" right="0.31496062992125984" top="0.62992125984251968" bottom="0.70866141732283472" header="0.31496062992125984" footer="0.31496062992125984"/>
  <pageSetup paperSize="9" firstPageNumber="35" fitToHeight="0" orientation="portrait" useFirstPageNumber="1" r:id="rId1"/>
  <headerFooter alignWithMargins="0">
    <oddHeader>&amp;C&amp;"Arial Narrow,Regular" TROŠKOVNIK - Šetnica uz rijeku Lonju -
za izvođenje građevinskih radova, krajobraza, urbane opreme i rasvjete</oddHeader>
    <oddFooter>&amp;C&amp;"Arial Narrow,Regular"str.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9"/>
  <sheetViews>
    <sheetView view="pageBreakPreview" zoomScaleNormal="100" zoomScaleSheetLayoutView="100" workbookViewId="0">
      <selection activeCell="D18" sqref="D18"/>
    </sheetView>
  </sheetViews>
  <sheetFormatPr defaultRowHeight="12.75"/>
  <cols>
    <col min="1" max="1" width="5.140625" style="301" customWidth="1"/>
    <col min="2" max="2" width="40.7109375" style="174" customWidth="1"/>
    <col min="3" max="3" width="8.7109375" style="6" customWidth="1"/>
    <col min="4" max="4" width="10.7109375" style="123" customWidth="1"/>
    <col min="5" max="5" width="10.7109375" style="491" customWidth="1"/>
    <col min="6" max="6" width="12.7109375" style="491" customWidth="1"/>
    <col min="7" max="16384" width="9.140625" style="2"/>
  </cols>
  <sheetData>
    <row r="1" spans="1:7" ht="9.9499999999999993" customHeight="1"/>
    <row r="2" spans="1:7" ht="38.25">
      <c r="A2" s="592" t="s">
        <v>416</v>
      </c>
      <c r="B2" s="36" t="s">
        <v>32</v>
      </c>
      <c r="C2" s="36" t="s">
        <v>417</v>
      </c>
      <c r="D2" s="94" t="s">
        <v>33</v>
      </c>
      <c r="E2" s="486" t="s">
        <v>418</v>
      </c>
      <c r="F2" s="486" t="s">
        <v>419</v>
      </c>
    </row>
    <row r="3" spans="1:7" ht="13.5">
      <c r="A3" s="303"/>
      <c r="B3" s="304"/>
      <c r="C3" s="10"/>
      <c r="D3" s="305"/>
      <c r="E3" s="564"/>
      <c r="F3" s="564"/>
    </row>
    <row r="4" spans="1:7" ht="10.5" customHeight="1">
      <c r="A4" s="303" t="s">
        <v>705</v>
      </c>
      <c r="B4" s="304" t="s">
        <v>637</v>
      </c>
      <c r="C4" s="10"/>
      <c r="D4" s="305"/>
      <c r="E4" s="564"/>
      <c r="F4" s="564"/>
    </row>
    <row r="5" spans="1:7" ht="13.5">
      <c r="A5" s="303"/>
      <c r="B5" s="304"/>
      <c r="C5" s="10"/>
      <c r="D5" s="305"/>
      <c r="E5" s="564"/>
      <c r="F5" s="564"/>
    </row>
    <row r="6" spans="1:7" ht="13.5">
      <c r="A6" s="303"/>
      <c r="B6" s="304"/>
      <c r="C6" s="10"/>
      <c r="D6" s="305"/>
      <c r="E6" s="564"/>
      <c r="F6" s="564"/>
    </row>
    <row r="7" spans="1:7" ht="13.5">
      <c r="A7" s="303" t="s">
        <v>706</v>
      </c>
      <c r="B7" s="118" t="s">
        <v>638</v>
      </c>
      <c r="C7" s="10"/>
      <c r="D7" s="305"/>
      <c r="E7" s="564"/>
      <c r="F7" s="564"/>
    </row>
    <row r="8" spans="1:7" s="1" customFormat="1" ht="54" customHeight="1">
      <c r="A8" s="306"/>
      <c r="B8" s="100" t="s">
        <v>639</v>
      </c>
      <c r="C8" s="6"/>
      <c r="D8" s="123"/>
      <c r="E8" s="491"/>
      <c r="F8" s="491"/>
    </row>
    <row r="9" spans="1:7" ht="89.25">
      <c r="A9" s="303"/>
      <c r="B9" s="346" t="s">
        <v>960</v>
      </c>
    </row>
    <row r="10" spans="1:7" s="1" customFormat="1" ht="15" customHeight="1">
      <c r="A10" s="12"/>
      <c r="B10" s="128"/>
      <c r="C10" s="332"/>
      <c r="D10" s="317"/>
      <c r="E10" s="571"/>
      <c r="F10" s="491"/>
      <c r="G10" s="324"/>
    </row>
    <row r="11" spans="1:7" s="1" customFormat="1" ht="15" customHeight="1">
      <c r="A11" s="12" t="s">
        <v>640</v>
      </c>
      <c r="B11" s="100" t="s">
        <v>503</v>
      </c>
      <c r="C11" s="335" t="s">
        <v>58</v>
      </c>
      <c r="D11" s="317">
        <v>1</v>
      </c>
      <c r="E11" s="571"/>
      <c r="F11" s="491"/>
      <c r="G11" s="3"/>
    </row>
    <row r="12" spans="1:7" ht="13.5">
      <c r="A12" s="303"/>
      <c r="B12" s="346"/>
    </row>
    <row r="13" spans="1:7" ht="13.5">
      <c r="A13" s="302"/>
      <c r="B13" s="348"/>
      <c r="C13" s="312"/>
      <c r="D13" s="313"/>
      <c r="E13" s="568"/>
      <c r="F13" s="568"/>
    </row>
    <row r="14" spans="1:7" s="1" customFormat="1" ht="15" customHeight="1">
      <c r="A14" s="306"/>
      <c r="B14" s="349" t="s">
        <v>707</v>
      </c>
      <c r="C14" s="350"/>
      <c r="D14" s="351"/>
      <c r="E14" s="564"/>
      <c r="F14" s="650"/>
    </row>
    <row r="15" spans="1:7" s="1" customFormat="1" ht="15.75" customHeight="1">
      <c r="A15" s="352"/>
      <c r="B15" s="174"/>
      <c r="C15" s="6"/>
      <c r="D15" s="123"/>
      <c r="E15" s="491"/>
      <c r="F15" s="567"/>
    </row>
    <row r="16" spans="1:7" s="1" customFormat="1" ht="15.95" customHeight="1">
      <c r="A16" s="306"/>
      <c r="B16" s="353"/>
      <c r="C16" s="6"/>
      <c r="D16" s="123"/>
      <c r="E16" s="491"/>
      <c r="F16" s="491"/>
    </row>
    <row r="18" spans="6:6">
      <c r="F18" s="651"/>
    </row>
    <row r="19" spans="6:6">
      <c r="F19" s="652"/>
    </row>
  </sheetData>
  <pageMargins left="0.78740157480314965" right="0.31496062992125984" top="0.62992125984251968" bottom="0.70866141732283472" header="0.31496062992125984" footer="0.31496062992125984"/>
  <pageSetup paperSize="9" firstPageNumber="39"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topLeftCell="A13" zoomScaleNormal="100" zoomScaleSheetLayoutView="100" workbookViewId="0">
      <selection activeCell="D28" sqref="D28"/>
    </sheetView>
  </sheetViews>
  <sheetFormatPr defaultRowHeight="12.75"/>
  <cols>
    <col min="1" max="1" width="4.7109375" style="409" customWidth="1"/>
    <col min="2" max="2" width="40.7109375" style="5" customWidth="1"/>
    <col min="3" max="3" width="8.7109375" style="105" customWidth="1"/>
    <col min="4" max="5" width="10.7109375" style="7" customWidth="1"/>
    <col min="6" max="6" width="12.7109375" style="7" customWidth="1"/>
    <col min="7" max="16384" width="9.140625" style="8"/>
  </cols>
  <sheetData>
    <row r="1" spans="1:7" ht="9.9499999999999993" customHeight="1"/>
    <row r="2" spans="1:7" ht="28.5" customHeight="1">
      <c r="A2" s="482" t="s">
        <v>416</v>
      </c>
      <c r="B2" s="36" t="s">
        <v>32</v>
      </c>
      <c r="C2" s="36" t="s">
        <v>417</v>
      </c>
      <c r="D2" s="94" t="s">
        <v>33</v>
      </c>
      <c r="E2" s="94" t="s">
        <v>418</v>
      </c>
      <c r="F2" s="94" t="s">
        <v>419</v>
      </c>
    </row>
    <row r="3" spans="1:7" ht="13.5">
      <c r="A3" s="95"/>
      <c r="B3" s="16"/>
      <c r="C3" s="96"/>
      <c r="D3" s="11"/>
      <c r="E3" s="11"/>
      <c r="F3" s="11"/>
    </row>
    <row r="4" spans="1:7" ht="13.5">
      <c r="A4" s="412" t="s">
        <v>935</v>
      </c>
      <c r="B4" s="9" t="s">
        <v>884</v>
      </c>
      <c r="C4" s="98"/>
      <c r="D4" s="99"/>
      <c r="E4" s="99"/>
      <c r="F4" s="99"/>
    </row>
    <row r="5" spans="1:7" s="172" customFormat="1" ht="13.5">
      <c r="A5" s="414"/>
      <c r="B5" s="16"/>
      <c r="C5" s="96"/>
      <c r="D5" s="11"/>
      <c r="E5" s="11"/>
      <c r="F5" s="11"/>
    </row>
    <row r="6" spans="1:7" ht="56.25" customHeight="1">
      <c r="A6" s="122"/>
      <c r="B6" s="394" t="s">
        <v>1049</v>
      </c>
      <c r="C6" s="24"/>
      <c r="D6" s="25"/>
      <c r="E6" s="11"/>
      <c r="F6" s="487"/>
      <c r="G6" s="25"/>
    </row>
    <row r="7" spans="1:7" ht="13.5">
      <c r="A7" s="414"/>
      <c r="B7" s="16" t="s">
        <v>572</v>
      </c>
      <c r="C7" s="96"/>
      <c r="D7" s="11"/>
      <c r="E7" s="11"/>
      <c r="F7" s="11"/>
    </row>
    <row r="8" spans="1:7" ht="75.75" customHeight="1">
      <c r="A8" s="414"/>
      <c r="B8" s="100" t="s">
        <v>883</v>
      </c>
      <c r="C8" s="96"/>
      <c r="D8" s="11"/>
      <c r="E8" s="11"/>
      <c r="F8" s="11"/>
    </row>
    <row r="9" spans="1:7" ht="84" customHeight="1">
      <c r="A9" s="414"/>
      <c r="B9" s="100" t="s">
        <v>882</v>
      </c>
      <c r="C9" s="96"/>
      <c r="D9" s="11"/>
      <c r="E9" s="11"/>
      <c r="F9" s="11"/>
    </row>
    <row r="10" spans="1:7" ht="59.25" customHeight="1">
      <c r="A10" s="414"/>
      <c r="B10" s="441" t="s">
        <v>881</v>
      </c>
      <c r="C10" s="96"/>
      <c r="D10" s="11"/>
      <c r="E10" s="11"/>
      <c r="F10" s="11"/>
    </row>
    <row r="11" spans="1:7" ht="39.75" customHeight="1">
      <c r="A11" s="414"/>
      <c r="B11" s="100" t="s">
        <v>880</v>
      </c>
      <c r="C11" s="96"/>
      <c r="D11" s="11"/>
      <c r="E11" s="11"/>
      <c r="F11" s="11"/>
    </row>
    <row r="12" spans="1:7" ht="51">
      <c r="A12" s="414"/>
      <c r="B12" s="100" t="s">
        <v>879</v>
      </c>
      <c r="C12" s="96"/>
      <c r="D12" s="11"/>
      <c r="E12" s="11"/>
      <c r="F12" s="11"/>
    </row>
    <row r="13" spans="1:7" ht="13.5">
      <c r="A13" s="414"/>
      <c r="B13" s="782" t="s">
        <v>578</v>
      </c>
      <c r="C13" s="782"/>
      <c r="D13" s="782"/>
      <c r="E13" s="782"/>
      <c r="F13" s="782"/>
    </row>
    <row r="14" spans="1:7" ht="27" customHeight="1">
      <c r="A14" s="414"/>
      <c r="B14" s="101" t="s">
        <v>878</v>
      </c>
      <c r="C14" s="96"/>
      <c r="D14" s="11"/>
      <c r="E14" s="11"/>
      <c r="F14" s="487"/>
    </row>
    <row r="15" spans="1:7" ht="30.75" customHeight="1">
      <c r="A15" s="414"/>
      <c r="B15" s="101" t="s">
        <v>581</v>
      </c>
      <c r="C15" s="96"/>
      <c r="D15" s="11"/>
      <c r="E15" s="11"/>
      <c r="F15" s="487"/>
    </row>
    <row r="16" spans="1:7" ht="15" customHeight="1">
      <c r="A16" s="414"/>
      <c r="B16" s="101" t="s">
        <v>582</v>
      </c>
      <c r="C16" s="96"/>
      <c r="D16" s="11"/>
      <c r="E16" s="487"/>
      <c r="F16" s="487"/>
    </row>
    <row r="17" spans="1:6" ht="24.75" customHeight="1">
      <c r="A17" s="414"/>
      <c r="B17" s="101" t="s">
        <v>583</v>
      </c>
      <c r="C17" s="96"/>
      <c r="D17" s="11"/>
      <c r="E17" s="487"/>
      <c r="F17" s="487"/>
    </row>
    <row r="18" spans="1:6" s="107" customFormat="1" ht="92.25" customHeight="1">
      <c r="A18" s="306"/>
      <c r="B18" s="417" t="s">
        <v>946</v>
      </c>
      <c r="C18" s="105"/>
      <c r="D18" s="7"/>
      <c r="E18" s="489"/>
      <c r="F18" s="489"/>
    </row>
    <row r="19" spans="1:6" s="107" customFormat="1" ht="18.75" customHeight="1">
      <c r="A19" s="709" t="s">
        <v>984</v>
      </c>
      <c r="B19" s="578" t="s">
        <v>933</v>
      </c>
      <c r="E19" s="490"/>
      <c r="F19" s="490"/>
    </row>
    <row r="20" spans="1:6" s="107" customFormat="1" ht="66" customHeight="1">
      <c r="A20" s="578"/>
      <c r="B20" s="149" t="s">
        <v>934</v>
      </c>
      <c r="C20" s="22" t="s">
        <v>58</v>
      </c>
      <c r="D20" s="123">
        <v>5</v>
      </c>
      <c r="E20" s="491"/>
      <c r="F20" s="489"/>
    </row>
    <row r="21" spans="1:6" s="107" customFormat="1">
      <c r="A21" s="440"/>
      <c r="B21" s="439"/>
      <c r="C21" s="579"/>
      <c r="D21" s="168"/>
      <c r="E21" s="644"/>
      <c r="F21" s="492"/>
    </row>
    <row r="22" spans="1:6" s="107" customFormat="1">
      <c r="A22" s="321"/>
      <c r="B22" s="419"/>
      <c r="C22" s="6"/>
      <c r="D22" s="123"/>
      <c r="E22" s="489"/>
      <c r="F22" s="489"/>
    </row>
    <row r="23" spans="1:6" s="107" customFormat="1" ht="15.95" customHeight="1">
      <c r="A23" s="438"/>
      <c r="B23" s="23" t="s">
        <v>907</v>
      </c>
      <c r="C23" s="24"/>
      <c r="D23" s="25"/>
      <c r="E23" s="493"/>
      <c r="F23" s="493"/>
    </row>
    <row r="24" spans="1:6" s="107" customFormat="1" ht="14.25" customHeight="1">
      <c r="A24" s="306"/>
      <c r="B24" s="112"/>
      <c r="C24" s="105"/>
      <c r="D24" s="7"/>
      <c r="E24" s="489"/>
      <c r="F24" s="490"/>
    </row>
    <row r="25" spans="1:6">
      <c r="E25" s="489"/>
      <c r="F25" s="489"/>
    </row>
    <row r="26" spans="1:6">
      <c r="E26" s="489"/>
    </row>
    <row r="27" spans="1:6">
      <c r="E27" s="526"/>
      <c r="F27" s="649"/>
    </row>
    <row r="28" spans="1:6">
      <c r="E28" s="489"/>
      <c r="F28" s="489"/>
    </row>
    <row r="29" spans="1:6">
      <c r="E29" s="489"/>
      <c r="F29" s="489"/>
    </row>
    <row r="30" spans="1:6">
      <c r="E30" s="489"/>
      <c r="F30" s="489"/>
    </row>
    <row r="31" spans="1:6">
      <c r="E31" s="489"/>
      <c r="F31" s="489"/>
    </row>
    <row r="32" spans="1:6">
      <c r="E32" s="489"/>
      <c r="F32" s="489"/>
    </row>
    <row r="33" spans="5:6">
      <c r="E33" s="489"/>
      <c r="F33" s="489"/>
    </row>
    <row r="34" spans="5:6">
      <c r="E34" s="489"/>
      <c r="F34" s="489"/>
    </row>
    <row r="35" spans="5:6">
      <c r="E35" s="489"/>
      <c r="F35" s="489"/>
    </row>
    <row r="36" spans="5:6">
      <c r="E36" s="489"/>
      <c r="F36" s="489"/>
    </row>
    <row r="37" spans="5:6">
      <c r="E37" s="489"/>
    </row>
  </sheetData>
  <mergeCells count="1">
    <mergeCell ref="B13:F13"/>
  </mergeCells>
  <pageMargins left="0.78740157480314965" right="0.31496062992125984" top="0.62992125984251968" bottom="0.70866141732283472" header="0.31496062992125984" footer="0.31496062992125984"/>
  <pageSetup paperSize="9" firstPageNumber="40"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7"/>
  <sheetViews>
    <sheetView view="pageBreakPreview" topLeftCell="A115" zoomScaleNormal="100" zoomScaleSheetLayoutView="100" workbookViewId="0">
      <selection activeCell="B24" sqref="B24"/>
    </sheetView>
  </sheetViews>
  <sheetFormatPr defaultColWidth="12.5703125" defaultRowHeight="12.75"/>
  <cols>
    <col min="2" max="2" width="42.85546875" style="778" customWidth="1"/>
  </cols>
  <sheetData>
    <row r="1" spans="1:6">
      <c r="A1" s="409"/>
      <c r="B1" s="107"/>
      <c r="C1" s="105"/>
      <c r="D1" s="7"/>
      <c r="E1" s="7"/>
      <c r="F1" s="489"/>
    </row>
    <row r="2" spans="1:6" ht="38.25">
      <c r="A2" s="482" t="s">
        <v>416</v>
      </c>
      <c r="B2" s="410" t="s">
        <v>32</v>
      </c>
      <c r="C2" s="36" t="s">
        <v>417</v>
      </c>
      <c r="D2" s="94" t="s">
        <v>33</v>
      </c>
      <c r="E2" s="94" t="s">
        <v>418</v>
      </c>
      <c r="F2" s="486" t="s">
        <v>419</v>
      </c>
    </row>
    <row r="3" spans="1:6" ht="13.5">
      <c r="A3" s="95"/>
      <c r="B3" s="411"/>
      <c r="C3" s="96"/>
      <c r="D3" s="11"/>
      <c r="E3" s="11"/>
      <c r="F3" s="487"/>
    </row>
    <row r="4" spans="1:6" ht="13.5">
      <c r="A4" s="412" t="s">
        <v>912</v>
      </c>
      <c r="B4" s="413" t="s">
        <v>740</v>
      </c>
      <c r="C4" s="98"/>
      <c r="D4" s="99"/>
      <c r="E4" s="99"/>
      <c r="F4" s="488"/>
    </row>
    <row r="5" spans="1:6" ht="13.5">
      <c r="A5" s="414"/>
      <c r="B5" s="415"/>
      <c r="C5" s="96"/>
      <c r="D5" s="11"/>
      <c r="E5" s="11"/>
      <c r="F5" s="487"/>
    </row>
    <row r="6" spans="1:6" ht="76.5">
      <c r="A6" s="122"/>
      <c r="B6" s="107" t="s">
        <v>1094</v>
      </c>
      <c r="C6" s="24"/>
      <c r="D6" s="25"/>
      <c r="E6" s="11"/>
      <c r="F6" s="487"/>
    </row>
    <row r="7" spans="1:6">
      <c r="A7" s="122"/>
      <c r="B7" s="416" t="s">
        <v>981</v>
      </c>
      <c r="C7" s="24"/>
      <c r="D7" s="25"/>
      <c r="E7" s="487"/>
      <c r="F7" s="487"/>
    </row>
    <row r="8" spans="1:6" ht="76.5">
      <c r="A8" s="122"/>
      <c r="B8" s="107" t="s">
        <v>741</v>
      </c>
      <c r="C8" s="24"/>
      <c r="D8" s="25"/>
      <c r="E8" s="487"/>
      <c r="F8" s="487"/>
    </row>
    <row r="9" spans="1:6" ht="102">
      <c r="A9" s="122"/>
      <c r="B9" s="107" t="s">
        <v>742</v>
      </c>
      <c r="C9" s="24"/>
      <c r="D9" s="25"/>
      <c r="E9" s="487"/>
      <c r="F9" s="487"/>
    </row>
    <row r="10" spans="1:6" ht="114.75">
      <c r="A10" s="122"/>
      <c r="B10" s="107" t="s">
        <v>743</v>
      </c>
      <c r="C10" s="24"/>
      <c r="D10" s="25"/>
      <c r="E10" s="487"/>
      <c r="F10" s="487"/>
    </row>
    <row r="11" spans="1:6" ht="114.75">
      <c r="A11" s="122"/>
      <c r="B11" s="107" t="s">
        <v>744</v>
      </c>
      <c r="C11" s="24"/>
      <c r="D11" s="25"/>
      <c r="E11" s="487"/>
      <c r="F11" s="487"/>
    </row>
    <row r="12" spans="1:6" ht="76.5">
      <c r="A12" s="122"/>
      <c r="B12" s="107" t="s">
        <v>967</v>
      </c>
      <c r="C12" s="24"/>
      <c r="D12" s="25"/>
      <c r="E12" s="487"/>
      <c r="F12" s="487"/>
    </row>
    <row r="13" spans="1:6" ht="89.25">
      <c r="A13" s="122"/>
      <c r="B13" s="107" t="s">
        <v>746</v>
      </c>
      <c r="C13" s="24"/>
      <c r="D13" s="25"/>
      <c r="E13" s="487"/>
      <c r="F13" s="487"/>
    </row>
    <row r="14" spans="1:6" ht="47.25" customHeight="1">
      <c r="A14" s="122"/>
      <c r="B14" s="107" t="s">
        <v>747</v>
      </c>
      <c r="C14" s="24"/>
      <c r="D14" s="25"/>
      <c r="E14" s="487"/>
      <c r="F14" s="487"/>
    </row>
    <row r="15" spans="1:6" ht="25.5">
      <c r="A15" s="122"/>
      <c r="B15" s="107" t="s">
        <v>748</v>
      </c>
      <c r="C15" s="24"/>
      <c r="D15" s="25"/>
      <c r="E15" s="487"/>
      <c r="F15" s="487"/>
    </row>
    <row r="16" spans="1:6" ht="63.75">
      <c r="A16" s="122"/>
      <c r="B16" s="107" t="s">
        <v>749</v>
      </c>
      <c r="C16" s="24"/>
      <c r="D16" s="25"/>
      <c r="E16" s="487"/>
      <c r="F16" s="487"/>
    </row>
    <row r="17" spans="1:6" ht="83.25" customHeight="1">
      <c r="A17" s="122"/>
      <c r="B17" s="107" t="s">
        <v>750</v>
      </c>
      <c r="C17" s="24"/>
      <c r="D17" s="25"/>
      <c r="E17" s="487"/>
      <c r="F17" s="487"/>
    </row>
    <row r="18" spans="1:6" ht="63.75">
      <c r="A18" s="122"/>
      <c r="B18" s="107" t="s">
        <v>751</v>
      </c>
      <c r="C18" s="24"/>
      <c r="D18" s="25"/>
      <c r="E18" s="487"/>
      <c r="F18" s="487"/>
    </row>
    <row r="19" spans="1:6" ht="63.75">
      <c r="A19" s="122"/>
      <c r="B19" s="107" t="s">
        <v>752</v>
      </c>
      <c r="C19" s="24"/>
      <c r="D19" s="25"/>
      <c r="E19" s="487"/>
      <c r="F19" s="487"/>
    </row>
    <row r="20" spans="1:6">
      <c r="A20" s="122"/>
      <c r="B20" s="107" t="s">
        <v>753</v>
      </c>
      <c r="C20" s="24"/>
      <c r="D20" s="25"/>
      <c r="E20" s="487"/>
      <c r="F20" s="487"/>
    </row>
    <row r="21" spans="1:6" ht="89.25">
      <c r="A21" s="122"/>
      <c r="B21" s="417" t="s">
        <v>754</v>
      </c>
      <c r="C21" s="24"/>
      <c r="D21" s="25"/>
      <c r="E21" s="487"/>
      <c r="F21" s="487"/>
    </row>
    <row r="22" spans="1:6">
      <c r="A22" s="122"/>
      <c r="B22" s="417"/>
      <c r="C22" s="24"/>
      <c r="D22" s="25"/>
      <c r="E22" s="487"/>
      <c r="F22" s="487"/>
    </row>
    <row r="23" spans="1:6">
      <c r="A23" s="122"/>
      <c r="B23" s="102" t="s">
        <v>755</v>
      </c>
      <c r="C23" s="24"/>
      <c r="D23" s="25"/>
      <c r="E23" s="487"/>
      <c r="F23" s="487"/>
    </row>
    <row r="24" spans="1:6" ht="146.25" customHeight="1">
      <c r="A24" s="122"/>
      <c r="B24" s="102" t="s">
        <v>756</v>
      </c>
      <c r="C24" s="24"/>
      <c r="D24" s="25"/>
      <c r="E24" s="487"/>
      <c r="F24" s="487"/>
    </row>
    <row r="25" spans="1:6">
      <c r="A25" s="122"/>
      <c r="B25" s="417" t="s">
        <v>757</v>
      </c>
      <c r="C25" s="24"/>
      <c r="D25" s="25"/>
      <c r="E25" s="487"/>
      <c r="F25" s="487"/>
    </row>
    <row r="26" spans="1:6" ht="51">
      <c r="A26" s="122"/>
      <c r="B26" s="417" t="s">
        <v>758</v>
      </c>
      <c r="C26" s="24"/>
      <c r="D26" s="25"/>
      <c r="E26" s="487"/>
      <c r="F26" s="487"/>
    </row>
    <row r="27" spans="1:6">
      <c r="A27" s="122"/>
      <c r="B27" s="417" t="s">
        <v>759</v>
      </c>
      <c r="C27" s="24"/>
      <c r="D27" s="25"/>
      <c r="E27" s="487"/>
      <c r="F27" s="487"/>
    </row>
    <row r="28" spans="1:6" ht="51">
      <c r="A28" s="122"/>
      <c r="B28" s="417" t="s">
        <v>760</v>
      </c>
      <c r="C28" s="24"/>
      <c r="D28" s="25"/>
      <c r="E28" s="487"/>
      <c r="F28" s="487"/>
    </row>
    <row r="29" spans="1:6">
      <c r="A29" s="122"/>
      <c r="B29" s="417" t="s">
        <v>761</v>
      </c>
      <c r="C29" s="24"/>
      <c r="D29" s="25"/>
      <c r="E29" s="487"/>
      <c r="F29" s="487"/>
    </row>
    <row r="30" spans="1:6" ht="76.5">
      <c r="A30" s="122"/>
      <c r="B30" s="417" t="s">
        <v>762</v>
      </c>
      <c r="C30" s="24"/>
      <c r="D30" s="25"/>
      <c r="E30" s="487"/>
      <c r="F30" s="487"/>
    </row>
    <row r="31" spans="1:6">
      <c r="A31" s="122"/>
      <c r="B31" s="107" t="s">
        <v>763</v>
      </c>
      <c r="C31" s="24"/>
      <c r="D31" s="25"/>
      <c r="E31" s="487"/>
      <c r="F31" s="487"/>
    </row>
    <row r="32" spans="1:6">
      <c r="A32" s="122"/>
      <c r="B32" s="107" t="s">
        <v>764</v>
      </c>
      <c r="C32" s="24"/>
      <c r="D32" s="25"/>
      <c r="E32" s="487"/>
      <c r="F32" s="487"/>
    </row>
    <row r="33" spans="1:6">
      <c r="A33" s="122"/>
      <c r="B33" s="107"/>
      <c r="C33" s="24"/>
      <c r="D33" s="25"/>
      <c r="E33" s="487"/>
      <c r="F33" s="487"/>
    </row>
    <row r="34" spans="1:6" ht="25.5">
      <c r="A34" s="122"/>
      <c r="B34" s="107" t="s">
        <v>765</v>
      </c>
      <c r="C34" s="24"/>
      <c r="D34" s="25"/>
      <c r="E34" s="487"/>
      <c r="F34" s="487"/>
    </row>
    <row r="35" spans="1:6" ht="63.75">
      <c r="A35" s="122"/>
      <c r="B35" s="417" t="s">
        <v>946</v>
      </c>
      <c r="C35" s="24"/>
      <c r="D35" s="25"/>
      <c r="E35" s="487"/>
      <c r="F35" s="487"/>
    </row>
    <row r="36" spans="1:6" ht="76.5">
      <c r="A36" s="321"/>
      <c r="B36" s="421" t="s">
        <v>1054</v>
      </c>
      <c r="C36" s="6"/>
      <c r="D36" s="422"/>
      <c r="E36" s="490"/>
      <c r="F36" s="571"/>
    </row>
    <row r="37" spans="1:6">
      <c r="A37" s="321"/>
      <c r="B37" s="421"/>
      <c r="C37" s="6"/>
      <c r="D37" s="422"/>
      <c r="E37" s="490"/>
      <c r="F37" s="571"/>
    </row>
    <row r="38" spans="1:6">
      <c r="A38" s="321"/>
      <c r="B38" s="149"/>
      <c r="C38" s="105"/>
      <c r="D38" s="7"/>
      <c r="E38" s="489"/>
      <c r="F38" s="489"/>
    </row>
    <row r="39" spans="1:6" ht="63.75">
      <c r="A39" s="708" t="s">
        <v>1055</v>
      </c>
      <c r="B39" s="418" t="s">
        <v>766</v>
      </c>
      <c r="C39" s="105"/>
      <c r="D39" s="423"/>
      <c r="E39" s="489"/>
      <c r="F39" s="489"/>
    </row>
    <row r="40" spans="1:6">
      <c r="A40" s="321"/>
      <c r="B40" s="149"/>
      <c r="C40" s="105"/>
      <c r="D40" s="14"/>
      <c r="E40" s="489"/>
      <c r="F40" s="489"/>
    </row>
    <row r="41" spans="1:6">
      <c r="A41" s="20"/>
      <c r="B41" s="424" t="s">
        <v>338</v>
      </c>
      <c r="C41" s="91"/>
      <c r="D41" s="7"/>
      <c r="E41" s="489"/>
      <c r="F41" s="489"/>
    </row>
    <row r="42" spans="1:6" ht="25.5">
      <c r="A42" s="20"/>
      <c r="B42" s="425" t="s">
        <v>767</v>
      </c>
      <c r="C42" s="91"/>
      <c r="D42" s="7"/>
      <c r="E42" s="489"/>
      <c r="F42" s="489"/>
    </row>
    <row r="43" spans="1:6">
      <c r="A43" s="20"/>
      <c r="B43" s="426" t="s">
        <v>768</v>
      </c>
      <c r="C43" s="91"/>
      <c r="D43" s="7"/>
      <c r="E43" s="489"/>
      <c r="F43" s="489"/>
    </row>
    <row r="44" spans="1:6">
      <c r="A44" s="20"/>
      <c r="B44" s="426" t="s">
        <v>769</v>
      </c>
      <c r="C44" s="91"/>
      <c r="D44" s="7"/>
      <c r="E44" s="489"/>
      <c r="F44" s="489"/>
    </row>
    <row r="45" spans="1:6">
      <c r="A45" s="20"/>
      <c r="B45" s="426"/>
      <c r="C45" s="91"/>
      <c r="D45" s="7"/>
      <c r="E45" s="489"/>
      <c r="F45" s="489"/>
    </row>
    <row r="46" spans="1:6">
      <c r="A46" s="20"/>
      <c r="B46" s="427" t="s">
        <v>337</v>
      </c>
      <c r="C46" s="91"/>
      <c r="D46" s="7"/>
      <c r="E46" s="489"/>
      <c r="F46" s="489"/>
    </row>
    <row r="47" spans="1:6" ht="38.25">
      <c r="A47" s="20"/>
      <c r="B47" s="149" t="s">
        <v>401</v>
      </c>
      <c r="C47" s="91"/>
      <c r="D47" s="7"/>
      <c r="E47" s="489"/>
      <c r="F47" s="489"/>
    </row>
    <row r="48" spans="1:6">
      <c r="A48" s="20"/>
      <c r="B48" s="426"/>
      <c r="C48" s="91"/>
      <c r="D48" s="7"/>
      <c r="E48" s="489"/>
      <c r="F48" s="489"/>
    </row>
    <row r="49" spans="1:6">
      <c r="A49" s="20"/>
      <c r="B49" s="427" t="s">
        <v>340</v>
      </c>
      <c r="C49" s="91"/>
      <c r="D49" s="7"/>
      <c r="E49" s="489"/>
      <c r="F49" s="489"/>
    </row>
    <row r="50" spans="1:6" ht="25.5">
      <c r="A50" s="20"/>
      <c r="B50" s="161" t="s">
        <v>770</v>
      </c>
      <c r="C50" s="91"/>
      <c r="D50" s="7"/>
      <c r="E50" s="489"/>
      <c r="F50" s="489"/>
    </row>
    <row r="51" spans="1:6" ht="38.25">
      <c r="A51" s="20"/>
      <c r="B51" s="161" t="s">
        <v>771</v>
      </c>
      <c r="C51" s="91"/>
      <c r="D51" s="7"/>
      <c r="E51" s="489"/>
      <c r="F51" s="489"/>
    </row>
    <row r="52" spans="1:6" ht="25.5">
      <c r="A52" s="20"/>
      <c r="B52" s="149" t="s">
        <v>772</v>
      </c>
      <c r="C52" s="394"/>
      <c r="D52" s="411"/>
      <c r="E52" s="487"/>
      <c r="F52" s="487"/>
    </row>
    <row r="53" spans="1:6">
      <c r="A53" s="321"/>
      <c r="B53" s="421"/>
      <c r="C53" s="105"/>
      <c r="D53" s="7"/>
      <c r="E53" s="489"/>
      <c r="F53" s="489"/>
    </row>
    <row r="54" spans="1:6">
      <c r="A54" s="20"/>
      <c r="B54" s="427" t="s">
        <v>773</v>
      </c>
      <c r="C54" s="91"/>
      <c r="D54" s="7"/>
      <c r="E54" s="489"/>
      <c r="F54" s="489"/>
    </row>
    <row r="55" spans="1:6" ht="38.25">
      <c r="A55" s="321"/>
      <c r="B55" s="421" t="s">
        <v>774</v>
      </c>
      <c r="C55" s="105"/>
      <c r="D55" s="7"/>
      <c r="E55" s="489"/>
      <c r="F55" s="489"/>
    </row>
    <row r="56" spans="1:6" ht="76.5">
      <c r="A56" s="321"/>
      <c r="B56" s="421" t="s">
        <v>775</v>
      </c>
      <c r="C56" s="105"/>
      <c r="D56" s="7"/>
      <c r="E56" s="489"/>
      <c r="F56" s="489"/>
    </row>
    <row r="57" spans="1:6" ht="25.5">
      <c r="A57" s="321"/>
      <c r="B57" s="421" t="s">
        <v>776</v>
      </c>
      <c r="C57" s="105"/>
      <c r="D57" s="7"/>
      <c r="E57" s="489"/>
      <c r="F57" s="489"/>
    </row>
    <row r="58" spans="1:6">
      <c r="A58" s="321"/>
      <c r="B58" s="421"/>
      <c r="C58" s="105"/>
      <c r="D58" s="7"/>
      <c r="E58" s="489"/>
      <c r="F58" s="489"/>
    </row>
    <row r="59" spans="1:6">
      <c r="A59" s="20"/>
      <c r="B59" s="427" t="s">
        <v>777</v>
      </c>
      <c r="C59" s="91"/>
      <c r="D59" s="7"/>
      <c r="E59" s="489"/>
      <c r="F59" s="489"/>
    </row>
    <row r="60" spans="1:6" ht="63.75">
      <c r="A60" s="321"/>
      <c r="B60" s="421" t="s">
        <v>778</v>
      </c>
      <c r="C60" s="105"/>
      <c r="D60" s="7"/>
      <c r="E60" s="489"/>
      <c r="F60" s="489"/>
    </row>
    <row r="61" spans="1:6" ht="38.25">
      <c r="A61" s="321"/>
      <c r="B61" s="421" t="s">
        <v>779</v>
      </c>
      <c r="C61" s="105"/>
      <c r="D61" s="7"/>
      <c r="E61" s="489"/>
      <c r="F61" s="489"/>
    </row>
    <row r="62" spans="1:6" ht="63.75">
      <c r="A62" s="321"/>
      <c r="B62" s="421" t="s">
        <v>780</v>
      </c>
      <c r="C62" s="105"/>
      <c r="D62" s="7"/>
      <c r="E62" s="489"/>
      <c r="F62" s="489"/>
    </row>
    <row r="63" spans="1:6" ht="38.25">
      <c r="A63" s="321"/>
      <c r="B63" s="421" t="s">
        <v>781</v>
      </c>
      <c r="C63" s="105"/>
      <c r="D63" s="7"/>
      <c r="E63" s="489"/>
      <c r="F63" s="489"/>
    </row>
    <row r="64" spans="1:6" ht="25.5">
      <c r="A64" s="321"/>
      <c r="B64" s="421" t="s">
        <v>782</v>
      </c>
      <c r="C64" s="6"/>
      <c r="D64" s="123"/>
      <c r="E64" s="491"/>
      <c r="F64" s="489"/>
    </row>
    <row r="65" spans="1:6">
      <c r="A65" s="321"/>
      <c r="B65" s="421"/>
      <c r="C65" s="6"/>
      <c r="D65" s="123"/>
      <c r="E65" s="491"/>
      <c r="F65" s="489"/>
    </row>
    <row r="66" spans="1:6">
      <c r="A66" s="118"/>
      <c r="B66" s="160" t="s">
        <v>362</v>
      </c>
      <c r="C66" s="91"/>
      <c r="D66" s="7"/>
      <c r="E66" s="489"/>
      <c r="F66" s="489"/>
    </row>
    <row r="67" spans="1:6" ht="51">
      <c r="A67" s="118"/>
      <c r="B67" s="428" t="s">
        <v>783</v>
      </c>
      <c r="C67" s="91"/>
      <c r="D67" s="7"/>
      <c r="E67" s="489"/>
      <c r="F67" s="489"/>
    </row>
    <row r="68" spans="1:6">
      <c r="A68" s="118"/>
      <c r="B68" s="107"/>
      <c r="C68" s="91"/>
      <c r="D68" s="7"/>
      <c r="E68" s="489"/>
      <c r="F68" s="489"/>
    </row>
    <row r="69" spans="1:6">
      <c r="A69" s="20"/>
      <c r="B69" s="427" t="s">
        <v>784</v>
      </c>
      <c r="C69" s="91"/>
      <c r="D69" s="7"/>
      <c r="E69" s="489"/>
      <c r="F69" s="489"/>
    </row>
    <row r="70" spans="1:6" ht="63.75">
      <c r="A70" s="20"/>
      <c r="B70" s="429" t="s">
        <v>785</v>
      </c>
      <c r="C70" s="91"/>
      <c r="D70" s="7"/>
      <c r="E70" s="489"/>
      <c r="F70" s="489"/>
    </row>
    <row r="71" spans="1:6" ht="38.25">
      <c r="A71" s="20"/>
      <c r="B71" s="429" t="s">
        <v>786</v>
      </c>
      <c r="C71" s="91"/>
      <c r="D71" s="7"/>
      <c r="E71" s="489"/>
      <c r="F71" s="489"/>
    </row>
    <row r="72" spans="1:6" ht="63.75">
      <c r="A72" s="20"/>
      <c r="B72" s="429" t="s">
        <v>787</v>
      </c>
      <c r="C72" s="91"/>
      <c r="D72" s="7"/>
      <c r="E72" s="489"/>
      <c r="F72" s="489"/>
    </row>
    <row r="73" spans="1:6" ht="76.5">
      <c r="A73" s="20"/>
      <c r="B73" s="429" t="s">
        <v>788</v>
      </c>
      <c r="C73" s="91"/>
      <c r="D73" s="7"/>
      <c r="E73" s="489"/>
      <c r="F73" s="489"/>
    </row>
    <row r="74" spans="1:6" ht="38.25">
      <c r="A74" s="20"/>
      <c r="B74" s="429" t="s">
        <v>789</v>
      </c>
      <c r="C74" s="91"/>
      <c r="D74" s="7"/>
      <c r="E74" s="489"/>
      <c r="F74" s="489"/>
    </row>
    <row r="75" spans="1:6">
      <c r="A75" s="20"/>
      <c r="B75" s="429"/>
      <c r="C75" s="91"/>
      <c r="D75" s="7"/>
      <c r="E75" s="489"/>
      <c r="F75" s="489"/>
    </row>
    <row r="76" spans="1:6">
      <c r="A76" s="20"/>
      <c r="B76" s="149"/>
      <c r="C76" s="91"/>
      <c r="D76" s="7"/>
      <c r="E76" s="489"/>
      <c r="F76" s="489"/>
    </row>
    <row r="77" spans="1:6">
      <c r="A77" s="20"/>
      <c r="B77" s="427" t="s">
        <v>790</v>
      </c>
      <c r="C77" s="91"/>
      <c r="D77" s="7"/>
      <c r="E77" s="489"/>
      <c r="F77" s="489"/>
    </row>
    <row r="78" spans="1:6" ht="63.75">
      <c r="A78" s="20"/>
      <c r="B78" s="429" t="s">
        <v>791</v>
      </c>
      <c r="C78" s="91"/>
      <c r="D78" s="7"/>
      <c r="E78" s="489"/>
      <c r="F78" s="489"/>
    </row>
    <row r="79" spans="1:6" ht="25.5">
      <c r="A79" s="20"/>
      <c r="B79" s="429" t="s">
        <v>792</v>
      </c>
      <c r="C79" s="91"/>
      <c r="D79" s="7"/>
      <c r="E79" s="489"/>
      <c r="F79" s="489"/>
    </row>
    <row r="80" spans="1:6" ht="76.5">
      <c r="A80" s="20"/>
      <c r="B80" s="429" t="s">
        <v>793</v>
      </c>
      <c r="C80" s="91"/>
      <c r="D80" s="7"/>
      <c r="E80" s="489"/>
      <c r="F80" s="489"/>
    </row>
    <row r="81" spans="1:6">
      <c r="A81" s="20"/>
      <c r="B81" s="427" t="s">
        <v>794</v>
      </c>
      <c r="C81" s="91"/>
      <c r="D81" s="7"/>
      <c r="E81" s="489"/>
      <c r="F81" s="489"/>
    </row>
    <row r="82" spans="1:6" ht="54.75" customHeight="1">
      <c r="A82" s="321"/>
      <c r="B82" s="421" t="s">
        <v>795</v>
      </c>
      <c r="C82" s="6"/>
      <c r="D82" s="123"/>
      <c r="E82" s="491"/>
      <c r="F82" s="489"/>
    </row>
    <row r="83" spans="1:6" ht="25.5">
      <c r="A83" s="321"/>
      <c r="B83" s="420" t="s">
        <v>796</v>
      </c>
      <c r="C83" s="6"/>
      <c r="D83" s="123"/>
      <c r="E83" s="491"/>
      <c r="F83" s="489"/>
    </row>
    <row r="84" spans="1:6">
      <c r="A84" s="149"/>
      <c r="B84" s="421"/>
      <c r="C84" s="6"/>
      <c r="D84" s="123"/>
      <c r="E84" s="491"/>
      <c r="F84" s="489"/>
    </row>
    <row r="85" spans="1:6">
      <c r="A85" s="321"/>
      <c r="B85" s="149"/>
      <c r="C85" s="6"/>
      <c r="D85" s="123"/>
      <c r="E85" s="491"/>
      <c r="F85" s="489"/>
    </row>
    <row r="86" spans="1:6" ht="25.5">
      <c r="A86" s="345" t="s">
        <v>315</v>
      </c>
      <c r="B86" s="321" t="s">
        <v>422</v>
      </c>
      <c r="C86" s="335"/>
      <c r="D86" s="333"/>
      <c r="E86" s="571"/>
      <c r="F86" s="491"/>
    </row>
    <row r="87" spans="1:6">
      <c r="A87" s="430"/>
      <c r="B87" s="421" t="s">
        <v>1056</v>
      </c>
      <c r="C87" s="431"/>
      <c r="D87" s="432"/>
      <c r="E87" s="647"/>
      <c r="F87" s="645"/>
    </row>
    <row r="88" spans="1:6">
      <c r="A88" s="430"/>
      <c r="B88" s="421" t="s">
        <v>814</v>
      </c>
      <c r="C88" s="431"/>
      <c r="D88" s="432"/>
      <c r="E88" s="647"/>
      <c r="F88" s="645"/>
    </row>
    <row r="89" spans="1:6">
      <c r="A89" s="430"/>
      <c r="B89" s="777" t="s">
        <v>1057</v>
      </c>
      <c r="C89" s="431"/>
      <c r="D89" s="432"/>
      <c r="E89" s="647"/>
      <c r="F89" s="645"/>
    </row>
    <row r="90" spans="1:6">
      <c r="A90" s="321"/>
      <c r="B90" s="149" t="s">
        <v>1058</v>
      </c>
      <c r="C90" s="6" t="s">
        <v>58</v>
      </c>
      <c r="D90" s="123">
        <v>5</v>
      </c>
      <c r="E90" s="491"/>
      <c r="F90" s="489"/>
    </row>
    <row r="91" spans="1:6">
      <c r="A91" s="321"/>
      <c r="B91" s="149"/>
      <c r="C91" s="6"/>
      <c r="D91" s="123"/>
      <c r="E91" s="491"/>
      <c r="F91" s="489"/>
    </row>
    <row r="92" spans="1:6">
      <c r="A92" s="430"/>
      <c r="B92" s="421" t="s">
        <v>1059</v>
      </c>
      <c r="C92" s="431"/>
      <c r="D92" s="432"/>
      <c r="E92" s="647"/>
      <c r="F92" s="645"/>
    </row>
    <row r="93" spans="1:6">
      <c r="A93" s="430"/>
      <c r="B93" s="421" t="s">
        <v>1060</v>
      </c>
      <c r="C93" s="431"/>
      <c r="D93" s="432"/>
      <c r="E93" s="647"/>
      <c r="F93" s="645"/>
    </row>
    <row r="94" spans="1:6">
      <c r="A94" s="430"/>
      <c r="B94" s="777" t="s">
        <v>1061</v>
      </c>
      <c r="C94" s="431"/>
      <c r="D94" s="432"/>
      <c r="E94" s="647"/>
      <c r="F94" s="645"/>
    </row>
    <row r="95" spans="1:6">
      <c r="A95" s="321"/>
      <c r="B95" s="149" t="s">
        <v>1062</v>
      </c>
      <c r="C95" s="6" t="s">
        <v>58</v>
      </c>
      <c r="D95" s="123">
        <v>10</v>
      </c>
      <c r="E95" s="491"/>
      <c r="F95" s="489"/>
    </row>
    <row r="96" spans="1:6">
      <c r="A96" s="321"/>
      <c r="B96" s="149"/>
      <c r="C96" s="6"/>
      <c r="D96" s="123"/>
      <c r="E96" s="491"/>
      <c r="F96" s="489"/>
    </row>
    <row r="97" spans="1:6">
      <c r="A97" s="430"/>
      <c r="B97" s="421" t="s">
        <v>797</v>
      </c>
      <c r="C97" s="431"/>
      <c r="D97" s="432"/>
      <c r="E97" s="647"/>
      <c r="F97" s="645"/>
    </row>
    <row r="98" spans="1:6">
      <c r="A98" s="430"/>
      <c r="B98" s="421" t="s">
        <v>815</v>
      </c>
      <c r="C98" s="431"/>
      <c r="D98" s="432"/>
      <c r="E98" s="647"/>
      <c r="F98" s="645"/>
    </row>
    <row r="99" spans="1:6">
      <c r="A99" s="430"/>
      <c r="B99" s="421" t="s">
        <v>798</v>
      </c>
      <c r="C99" s="431"/>
      <c r="D99" s="432"/>
      <c r="E99" s="647"/>
      <c r="F99" s="645"/>
    </row>
    <row r="100" spans="1:6">
      <c r="A100" s="430"/>
      <c r="B100" s="777" t="s">
        <v>799</v>
      </c>
      <c r="C100" s="431"/>
      <c r="D100" s="432"/>
      <c r="E100" s="647"/>
      <c r="F100" s="645"/>
    </row>
    <row r="101" spans="1:6">
      <c r="A101" s="321"/>
      <c r="B101" s="149" t="s">
        <v>800</v>
      </c>
      <c r="C101" s="6" t="s">
        <v>58</v>
      </c>
      <c r="D101" s="123">
        <v>8</v>
      </c>
      <c r="E101" s="491"/>
      <c r="F101" s="489"/>
    </row>
    <row r="102" spans="1:6">
      <c r="A102" s="321"/>
      <c r="B102" s="149"/>
      <c r="C102" s="6"/>
      <c r="D102" s="123"/>
      <c r="E102" s="491"/>
      <c r="F102" s="489"/>
    </row>
    <row r="103" spans="1:6">
      <c r="A103" s="430"/>
      <c r="B103" s="421" t="s">
        <v>801</v>
      </c>
      <c r="C103" s="431"/>
      <c r="D103" s="432"/>
      <c r="E103" s="647"/>
      <c r="F103" s="645"/>
    </row>
    <row r="104" spans="1:6">
      <c r="A104" s="430"/>
      <c r="B104" s="421" t="s">
        <v>816</v>
      </c>
      <c r="C104" s="431"/>
      <c r="D104" s="432"/>
      <c r="E104" s="647"/>
      <c r="F104" s="645"/>
    </row>
    <row r="105" spans="1:6">
      <c r="A105" s="430"/>
      <c r="B105" s="421" t="s">
        <v>802</v>
      </c>
      <c r="C105" s="431"/>
      <c r="D105" s="432"/>
      <c r="E105" s="647"/>
      <c r="F105" s="645"/>
    </row>
    <row r="106" spans="1:6">
      <c r="A106" s="430"/>
      <c r="B106" s="777" t="s">
        <v>803</v>
      </c>
      <c r="C106" s="431"/>
      <c r="D106" s="432"/>
      <c r="E106" s="647"/>
      <c r="F106" s="645"/>
    </row>
    <row r="107" spans="1:6">
      <c r="A107" s="321"/>
      <c r="B107" s="149" t="s">
        <v>804</v>
      </c>
      <c r="C107" s="6" t="s">
        <v>58</v>
      </c>
      <c r="D107" s="123">
        <v>3</v>
      </c>
      <c r="E107" s="491"/>
      <c r="F107" s="489"/>
    </row>
    <row r="108" spans="1:6">
      <c r="A108" s="321"/>
      <c r="B108" s="149"/>
      <c r="C108" s="6"/>
      <c r="D108" s="123"/>
      <c r="E108" s="491"/>
      <c r="F108" s="489"/>
    </row>
    <row r="109" spans="1:6">
      <c r="A109" s="430"/>
      <c r="B109" s="421" t="s">
        <v>805</v>
      </c>
      <c r="C109" s="431"/>
      <c r="D109" s="432"/>
      <c r="E109" s="647"/>
      <c r="F109" s="645"/>
    </row>
    <row r="110" spans="1:6">
      <c r="A110" s="430"/>
      <c r="B110" s="421" t="s">
        <v>806</v>
      </c>
      <c r="C110" s="431"/>
      <c r="D110" s="432"/>
      <c r="E110" s="647"/>
      <c r="F110" s="645"/>
    </row>
    <row r="111" spans="1:6">
      <c r="A111" s="430"/>
      <c r="B111" s="421" t="s">
        <v>807</v>
      </c>
      <c r="C111" s="431"/>
      <c r="D111" s="432"/>
      <c r="E111" s="647"/>
      <c r="F111" s="645"/>
    </row>
    <row r="112" spans="1:6">
      <c r="A112" s="430"/>
      <c r="B112" s="777" t="s">
        <v>808</v>
      </c>
      <c r="C112" s="431"/>
      <c r="D112" s="432"/>
      <c r="E112" s="647"/>
      <c r="F112" s="645"/>
    </row>
    <row r="113" spans="1:6">
      <c r="A113" s="321"/>
      <c r="B113" s="149" t="s">
        <v>809</v>
      </c>
      <c r="C113" s="6" t="s">
        <v>58</v>
      </c>
      <c r="D113" s="123">
        <v>5</v>
      </c>
      <c r="E113" s="491"/>
      <c r="F113" s="489"/>
    </row>
    <row r="114" spans="1:6">
      <c r="A114" s="321"/>
      <c r="B114" s="149"/>
      <c r="C114" s="6"/>
      <c r="D114" s="123"/>
      <c r="E114" s="491"/>
      <c r="F114" s="489"/>
    </row>
    <row r="115" spans="1:6">
      <c r="A115" s="430"/>
      <c r="B115" s="421" t="s">
        <v>810</v>
      </c>
      <c r="C115" s="431"/>
      <c r="D115" s="432"/>
      <c r="E115" s="647"/>
      <c r="F115" s="645"/>
    </row>
    <row r="116" spans="1:6">
      <c r="A116" s="430"/>
      <c r="B116" s="421" t="s">
        <v>811</v>
      </c>
      <c r="C116" s="431"/>
      <c r="D116" s="432"/>
      <c r="E116" s="647"/>
      <c r="F116" s="645"/>
    </row>
    <row r="117" spans="1:6">
      <c r="A117" s="430"/>
      <c r="B117" s="421" t="s">
        <v>812</v>
      </c>
      <c r="C117" s="431"/>
      <c r="D117" s="432"/>
      <c r="E117" s="647"/>
      <c r="F117" s="645"/>
    </row>
    <row r="118" spans="1:6">
      <c r="A118" s="430"/>
      <c r="B118" s="777" t="s">
        <v>817</v>
      </c>
      <c r="C118" s="431"/>
      <c r="D118" s="432"/>
      <c r="E118" s="647"/>
      <c r="F118" s="645"/>
    </row>
    <row r="119" spans="1:6">
      <c r="A119" s="321"/>
      <c r="B119" s="149" t="s">
        <v>813</v>
      </c>
      <c r="C119" s="6" t="s">
        <v>58</v>
      </c>
      <c r="D119" s="123">
        <v>4</v>
      </c>
      <c r="E119" s="491"/>
      <c r="F119" s="489"/>
    </row>
    <row r="120" spans="1:6">
      <c r="A120" s="430"/>
      <c r="B120" s="434"/>
      <c r="C120" s="431"/>
      <c r="D120" s="432"/>
      <c r="E120" s="647"/>
      <c r="F120" s="645"/>
    </row>
    <row r="121" spans="1:6" ht="25.5">
      <c r="A121" s="708" t="s">
        <v>983</v>
      </c>
      <c r="B121" s="321" t="s">
        <v>818</v>
      </c>
      <c r="C121" s="105"/>
      <c r="D121" s="7"/>
      <c r="E121" s="489"/>
      <c r="F121" s="489"/>
    </row>
    <row r="122" spans="1:6" ht="25.5">
      <c r="A122" s="321"/>
      <c r="B122" s="434" t="s">
        <v>819</v>
      </c>
      <c r="C122" s="6"/>
      <c r="D122" s="123"/>
      <c r="E122" s="491"/>
      <c r="F122" s="489"/>
    </row>
    <row r="123" spans="1:6" ht="51">
      <c r="A123" s="321"/>
      <c r="B123" s="149" t="s">
        <v>820</v>
      </c>
      <c r="C123" s="6"/>
      <c r="D123" s="123"/>
      <c r="E123" s="491"/>
      <c r="F123" s="489"/>
    </row>
    <row r="124" spans="1:6">
      <c r="A124" s="321"/>
      <c r="B124" s="149" t="s">
        <v>80</v>
      </c>
      <c r="C124" s="105"/>
      <c r="D124" s="7"/>
      <c r="E124" s="489"/>
      <c r="F124" s="489"/>
    </row>
    <row r="125" spans="1:6" ht="25.5">
      <c r="A125" s="321"/>
      <c r="B125" s="421" t="s">
        <v>821</v>
      </c>
      <c r="C125" s="6"/>
      <c r="D125" s="123"/>
      <c r="E125" s="491"/>
      <c r="F125" s="489"/>
    </row>
    <row r="126" spans="1:6" ht="51">
      <c r="A126" s="321"/>
      <c r="B126" s="421" t="s">
        <v>822</v>
      </c>
      <c r="C126" s="6"/>
      <c r="D126" s="123"/>
      <c r="E126" s="491"/>
      <c r="F126" s="489"/>
    </row>
    <row r="127" spans="1:6" ht="38.25">
      <c r="A127" s="321"/>
      <c r="B127" s="149" t="s">
        <v>823</v>
      </c>
      <c r="C127" s="6"/>
      <c r="D127" s="123"/>
      <c r="E127" s="491"/>
      <c r="F127" s="489"/>
    </row>
    <row r="128" spans="1:6" ht="38.25">
      <c r="A128" s="321"/>
      <c r="B128" s="149" t="s">
        <v>824</v>
      </c>
      <c r="C128" s="6"/>
      <c r="D128" s="123"/>
      <c r="E128" s="491"/>
      <c r="F128" s="489"/>
    </row>
    <row r="129" spans="1:6" ht="25.5">
      <c r="A129" s="321"/>
      <c r="B129" s="149" t="s">
        <v>825</v>
      </c>
      <c r="C129" s="6"/>
      <c r="D129" s="123"/>
      <c r="E129" s="491"/>
      <c r="F129" s="489"/>
    </row>
    <row r="130" spans="1:6">
      <c r="A130" s="321"/>
      <c r="B130" s="149" t="s">
        <v>826</v>
      </c>
      <c r="C130" s="107"/>
      <c r="D130" s="107"/>
      <c r="E130" s="490"/>
      <c r="F130" s="490"/>
    </row>
    <row r="131" spans="1:6" ht="13.5">
      <c r="A131" s="12"/>
      <c r="B131" s="149"/>
      <c r="C131" s="6"/>
      <c r="D131" s="123"/>
      <c r="E131" s="489"/>
      <c r="F131" s="489"/>
    </row>
    <row r="132" spans="1:6" ht="13.5">
      <c r="A132" s="12" t="s">
        <v>315</v>
      </c>
      <c r="B132" s="149" t="s">
        <v>422</v>
      </c>
      <c r="C132" s="6" t="s">
        <v>58</v>
      </c>
      <c r="D132" s="123">
        <v>35</v>
      </c>
      <c r="E132" s="489"/>
      <c r="F132" s="489"/>
    </row>
    <row r="133" spans="1:6" ht="13.5">
      <c r="A133" s="12"/>
      <c r="B133" s="149"/>
      <c r="C133" s="6"/>
      <c r="D133" s="123"/>
      <c r="E133" s="489"/>
      <c r="F133" s="489"/>
    </row>
    <row r="134" spans="1:6" ht="25.5">
      <c r="A134" s="708" t="s">
        <v>1063</v>
      </c>
      <c r="B134" s="435" t="s">
        <v>827</v>
      </c>
      <c r="C134" s="6"/>
      <c r="D134" s="123"/>
      <c r="E134" s="491"/>
      <c r="F134" s="489"/>
    </row>
    <row r="135" spans="1:6" ht="63.75">
      <c r="A135" s="321"/>
      <c r="B135" s="421" t="s">
        <v>1064</v>
      </c>
      <c r="C135" s="107"/>
      <c r="D135" s="107"/>
      <c r="E135" s="490"/>
      <c r="F135" s="490"/>
    </row>
    <row r="136" spans="1:6" ht="13.5">
      <c r="A136" s="12"/>
      <c r="B136" s="149" t="s">
        <v>1065</v>
      </c>
      <c r="C136" s="6" t="s">
        <v>58</v>
      </c>
      <c r="D136" s="123">
        <v>5</v>
      </c>
      <c r="E136" s="489"/>
      <c r="F136" s="489"/>
    </row>
    <row r="137" spans="1:6" ht="13.5">
      <c r="A137" s="12"/>
      <c r="B137" s="149" t="s">
        <v>1066</v>
      </c>
      <c r="C137" s="6" t="s">
        <v>58</v>
      </c>
      <c r="D137" s="123">
        <v>10</v>
      </c>
      <c r="E137" s="489"/>
      <c r="F137" s="489"/>
    </row>
    <row r="138" spans="1:6" ht="13.5">
      <c r="A138" s="12"/>
      <c r="B138" s="149"/>
      <c r="C138" s="6"/>
      <c r="D138" s="123"/>
      <c r="E138" s="489"/>
      <c r="F138" s="489"/>
    </row>
    <row r="139" spans="1:6" ht="76.5">
      <c r="A139" s="708" t="s">
        <v>1067</v>
      </c>
      <c r="B139" s="107" t="s">
        <v>1068</v>
      </c>
      <c r="C139" s="24"/>
      <c r="D139" s="25"/>
      <c r="E139" s="11"/>
      <c r="F139" s="487"/>
    </row>
    <row r="140" spans="1:6" ht="51">
      <c r="A140" s="122"/>
      <c r="B140" s="107" t="s">
        <v>1069</v>
      </c>
      <c r="C140" s="24"/>
      <c r="D140" s="25"/>
      <c r="E140" s="11"/>
      <c r="F140" s="487"/>
    </row>
    <row r="141" spans="1:6" ht="51">
      <c r="A141" s="122"/>
      <c r="B141" s="421" t="s">
        <v>1070</v>
      </c>
      <c r="C141" s="24"/>
      <c r="D141" s="25"/>
      <c r="E141" s="11"/>
      <c r="F141" s="487"/>
    </row>
    <row r="142" spans="1:6">
      <c r="A142" s="122"/>
      <c r="B142" s="107" t="s">
        <v>1071</v>
      </c>
      <c r="C142" s="24"/>
      <c r="D142" s="25"/>
      <c r="E142" s="11"/>
      <c r="F142" s="487"/>
    </row>
    <row r="143" spans="1:6">
      <c r="A143" s="430"/>
      <c r="B143" s="421" t="s">
        <v>1072</v>
      </c>
      <c r="C143" s="6" t="s">
        <v>58</v>
      </c>
      <c r="D143" s="123">
        <v>1</v>
      </c>
      <c r="E143" s="489"/>
      <c r="F143" s="489"/>
    </row>
    <row r="144" spans="1:6">
      <c r="A144" s="430"/>
      <c r="B144" s="421" t="s">
        <v>1073</v>
      </c>
      <c r="C144" s="6" t="s">
        <v>58</v>
      </c>
      <c r="D144" s="123">
        <v>1</v>
      </c>
      <c r="E144" s="489"/>
      <c r="F144" s="489"/>
    </row>
    <row r="145" spans="1:6" ht="25.5">
      <c r="A145" s="430"/>
      <c r="B145" s="421" t="s">
        <v>1074</v>
      </c>
      <c r="C145" s="6" t="s">
        <v>58</v>
      </c>
      <c r="D145" s="123">
        <v>1</v>
      </c>
      <c r="E145" s="489"/>
      <c r="F145" s="489"/>
    </row>
    <row r="146" spans="1:6" ht="63.75">
      <c r="A146" s="321"/>
      <c r="B146" s="421" t="s">
        <v>1075</v>
      </c>
      <c r="C146" s="6" t="s">
        <v>58</v>
      </c>
      <c r="D146" s="123">
        <v>1</v>
      </c>
      <c r="E146" s="489"/>
      <c r="F146" s="489"/>
    </row>
    <row r="147" spans="1:6">
      <c r="A147" s="1"/>
      <c r="B147" s="1" t="s">
        <v>1076</v>
      </c>
      <c r="C147" s="1"/>
      <c r="D147" s="1"/>
      <c r="E147" s="1"/>
      <c r="F147" s="1"/>
    </row>
    <row r="148" spans="1:6" ht="13.5">
      <c r="A148" s="697"/>
      <c r="B148" s="698"/>
      <c r="C148" s="126"/>
      <c r="D148" s="127"/>
      <c r="E148" s="127"/>
      <c r="F148" s="492"/>
    </row>
    <row r="149" spans="1:6" ht="13.5">
      <c r="A149" s="306"/>
      <c r="B149" s="437"/>
      <c r="C149" s="105"/>
      <c r="D149" s="7"/>
      <c r="E149" s="7"/>
      <c r="F149" s="489"/>
    </row>
    <row r="150" spans="1:6">
      <c r="A150" s="438"/>
      <c r="B150" s="593" t="s">
        <v>908</v>
      </c>
      <c r="C150" s="593"/>
      <c r="D150" s="594"/>
      <c r="E150" s="594"/>
      <c r="F150" s="646"/>
    </row>
    <row r="151" spans="1:6">
      <c r="A151" s="409"/>
      <c r="B151" s="107"/>
      <c r="C151" s="105"/>
      <c r="D151" s="7"/>
      <c r="E151" s="7"/>
      <c r="F151" s="489"/>
    </row>
    <row r="152" spans="1:6">
      <c r="A152" s="409"/>
      <c r="B152" s="107"/>
      <c r="C152" s="105"/>
      <c r="D152" s="7"/>
      <c r="E152" s="7"/>
      <c r="F152" s="8"/>
    </row>
    <row r="153" spans="1:6">
      <c r="A153" s="409"/>
      <c r="B153" s="107"/>
      <c r="C153" s="105"/>
      <c r="D153" s="7"/>
      <c r="E153" s="7"/>
      <c r="F153" s="489"/>
    </row>
    <row r="154" spans="1:6">
      <c r="A154" s="409"/>
      <c r="B154" s="107"/>
      <c r="C154" s="105"/>
      <c r="D154" s="7"/>
      <c r="E154" s="7"/>
      <c r="F154" s="489"/>
    </row>
    <row r="155" spans="1:6">
      <c r="A155" s="409"/>
      <c r="B155" s="107"/>
      <c r="C155" s="105"/>
      <c r="D155" s="7"/>
      <c r="E155" s="7"/>
      <c r="F155" s="489"/>
    </row>
    <row r="156" spans="1:6">
      <c r="A156" s="409"/>
      <c r="B156" s="107"/>
      <c r="C156" s="105"/>
      <c r="D156" s="7"/>
      <c r="E156" s="7"/>
      <c r="F156" s="489"/>
    </row>
    <row r="157" spans="1:6">
      <c r="A157" s="409"/>
      <c r="B157" s="107"/>
      <c r="C157" s="105"/>
      <c r="D157" s="7"/>
      <c r="E157" s="7"/>
      <c r="F157" s="489"/>
    </row>
    <row r="158" spans="1:6">
      <c r="A158" s="409"/>
      <c r="B158" s="107"/>
      <c r="C158" s="105"/>
      <c r="D158" s="7"/>
      <c r="E158" s="7"/>
      <c r="F158" s="489"/>
    </row>
    <row r="159" spans="1:6">
      <c r="A159" s="409"/>
      <c r="B159" s="107"/>
      <c r="C159" s="105"/>
      <c r="D159" s="7"/>
      <c r="E159" s="7"/>
      <c r="F159" s="489"/>
    </row>
    <row r="160" spans="1:6">
      <c r="A160" s="409"/>
      <c r="B160" s="107"/>
      <c r="C160" s="105"/>
      <c r="D160" s="7"/>
      <c r="E160" s="7"/>
      <c r="F160" s="489"/>
    </row>
    <row r="161" spans="1:6">
      <c r="A161" s="409"/>
      <c r="B161" s="107"/>
      <c r="C161" s="105"/>
      <c r="D161" s="7"/>
      <c r="E161" s="7"/>
      <c r="F161" s="489"/>
    </row>
    <row r="162" spans="1:6">
      <c r="A162" s="409"/>
      <c r="B162" s="107"/>
      <c r="C162" s="105"/>
      <c r="D162" s="7"/>
      <c r="E162" s="7"/>
      <c r="F162" s="489"/>
    </row>
    <row r="163" spans="1:6">
      <c r="A163" s="409"/>
      <c r="B163" s="107"/>
      <c r="C163" s="105"/>
      <c r="D163" s="7"/>
      <c r="E163" s="7"/>
      <c r="F163" s="489"/>
    </row>
    <row r="164" spans="1:6">
      <c r="A164" s="409"/>
      <c r="B164" s="107"/>
      <c r="C164" s="105"/>
      <c r="D164" s="7"/>
      <c r="E164" s="7"/>
      <c r="F164" s="489"/>
    </row>
    <row r="165" spans="1:6">
      <c r="A165" s="409"/>
      <c r="B165" s="107"/>
      <c r="C165" s="105"/>
      <c r="D165" s="7"/>
      <c r="E165" s="7"/>
      <c r="F165" s="489"/>
    </row>
    <row r="166" spans="1:6">
      <c r="A166" s="409"/>
      <c r="B166" s="107"/>
      <c r="C166" s="105"/>
      <c r="D166" s="7"/>
      <c r="E166" s="7"/>
      <c r="F166" s="489"/>
    </row>
    <row r="167" spans="1:6">
      <c r="A167" s="409"/>
      <c r="B167" s="107"/>
      <c r="C167" s="105"/>
      <c r="D167" s="7"/>
      <c r="E167" s="7"/>
      <c r="F167" s="489"/>
    </row>
  </sheetData>
  <pageMargins left="0.78740157480314965" right="0.31496062992125984" top="0.62992125984251968" bottom="0.70866141732283472" header="0.31496062992125984" footer="0.31496062992125984"/>
  <pageSetup paperSize="9" scale="96" firstPageNumber="44" fitToHeight="0" orientation="portrait" useFirstPageNumber="1" r:id="rId1"/>
  <headerFooter alignWithMargins="0">
    <oddHeader>&amp;C&amp;"Arial Narrow,Regular"  TROŠKOVNIK - Šetnica uz rijeku Lonju -
za izvođenje građevinskih radova, krajobraza, urbane opreme i rasvjete</oddHeader>
    <oddFooter>&amp;C&amp;"Arial Narrow,Regular"str. &amp;P</oddFooter>
  </headerFooter>
  <rowBreaks count="2" manualBreakCount="2">
    <brk id="76" max="5" man="1"/>
    <brk id="114"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view="pageBreakPreview" topLeftCell="A10" zoomScaleNormal="100" zoomScaleSheetLayoutView="100" workbookViewId="0">
      <selection activeCell="G17" sqref="G17"/>
    </sheetView>
  </sheetViews>
  <sheetFormatPr defaultRowHeight="12.75"/>
  <cols>
    <col min="1" max="1" width="4.7109375" style="586" customWidth="1"/>
    <col min="2" max="2" width="40.7109375" style="5" customWidth="1"/>
    <col min="3" max="3" width="8.7109375" style="105" customWidth="1"/>
    <col min="4" max="5" width="10.7109375" style="7" customWidth="1"/>
    <col min="6" max="6" width="12.7109375" style="489" customWidth="1"/>
    <col min="7" max="16384" width="9.140625" style="8"/>
  </cols>
  <sheetData>
    <row r="2" spans="1:7" ht="28.5" customHeight="1">
      <c r="A2" s="482" t="s">
        <v>416</v>
      </c>
      <c r="B2" s="36" t="s">
        <v>32</v>
      </c>
      <c r="C2" s="36" t="s">
        <v>417</v>
      </c>
      <c r="D2" s="94" t="s">
        <v>33</v>
      </c>
      <c r="E2" s="94" t="s">
        <v>418</v>
      </c>
      <c r="F2" s="486" t="s">
        <v>419</v>
      </c>
    </row>
    <row r="3" spans="1:7">
      <c r="A3" s="581"/>
      <c r="B3" s="16"/>
      <c r="C3" s="96"/>
      <c r="D3" s="11"/>
      <c r="E3" s="11"/>
      <c r="F3" s="487"/>
    </row>
    <row r="4" spans="1:7">
      <c r="A4" s="582" t="s">
        <v>911</v>
      </c>
      <c r="B4" s="141" t="s">
        <v>897</v>
      </c>
      <c r="C4" s="98"/>
      <c r="D4" s="99"/>
      <c r="E4" s="99"/>
      <c r="F4" s="488"/>
    </row>
    <row r="5" spans="1:7">
      <c r="A5" s="583"/>
      <c r="B5" s="142"/>
      <c r="C5" s="24"/>
      <c r="D5" s="25"/>
      <c r="E5" s="487"/>
      <c r="F5" s="487"/>
    </row>
    <row r="6" spans="1:7" ht="89.25">
      <c r="A6" s="583"/>
      <c r="B6" s="458" t="s">
        <v>980</v>
      </c>
      <c r="C6" s="24"/>
      <c r="D6" s="25"/>
      <c r="E6" s="487"/>
      <c r="F6" s="487"/>
    </row>
    <row r="7" spans="1:7">
      <c r="A7" s="583"/>
      <c r="B7" s="704" t="s">
        <v>981</v>
      </c>
      <c r="C7" s="24"/>
      <c r="D7" s="25"/>
      <c r="E7" s="487"/>
      <c r="F7" s="487"/>
    </row>
    <row r="8" spans="1:7" ht="145.5" customHeight="1">
      <c r="A8" s="589"/>
      <c r="B8" s="102" t="s">
        <v>898</v>
      </c>
      <c r="E8" s="489"/>
    </row>
    <row r="9" spans="1:7" ht="81.75" customHeight="1">
      <c r="A9" s="589"/>
      <c r="B9" s="102" t="s">
        <v>946</v>
      </c>
      <c r="E9" s="489"/>
    </row>
    <row r="10" spans="1:7" ht="12.75" customHeight="1">
      <c r="A10" s="589"/>
      <c r="B10" s="159"/>
      <c r="E10" s="489"/>
    </row>
    <row r="11" spans="1:7" ht="43.5" customHeight="1">
      <c r="A11" s="707" t="s">
        <v>526</v>
      </c>
      <c r="B11" s="116" t="s">
        <v>899</v>
      </c>
      <c r="C11" s="6"/>
      <c r="D11" s="123"/>
      <c r="E11" s="489"/>
    </row>
    <row r="12" spans="1:7" ht="285" customHeight="1">
      <c r="A12" s="597"/>
      <c r="B12" s="101" t="s">
        <v>900</v>
      </c>
      <c r="C12" s="6"/>
      <c r="D12" s="123"/>
      <c r="E12" s="489"/>
    </row>
    <row r="13" spans="1:7">
      <c r="A13" s="597"/>
      <c r="B13" s="101" t="s">
        <v>901</v>
      </c>
      <c r="C13" s="6" t="s">
        <v>82</v>
      </c>
      <c r="D13" s="422">
        <v>97</v>
      </c>
      <c r="E13" s="489"/>
    </row>
    <row r="14" spans="1:7" s="107" customFormat="1">
      <c r="A14" s="590"/>
      <c r="B14" s="436"/>
      <c r="C14" s="344"/>
      <c r="D14" s="168"/>
      <c r="E14" s="644"/>
      <c r="F14" s="492"/>
      <c r="G14" s="123"/>
    </row>
    <row r="15" spans="1:7" ht="13.5">
      <c r="A15" s="327"/>
      <c r="B15" s="437"/>
      <c r="G15" s="7"/>
    </row>
    <row r="16" spans="1:7" ht="13.5" customHeight="1">
      <c r="A16" s="591"/>
      <c r="B16" s="415" t="s">
        <v>909</v>
      </c>
      <c r="C16" s="24"/>
      <c r="D16" s="25"/>
      <c r="E16" s="25"/>
      <c r="G16" s="7"/>
    </row>
    <row r="17" spans="1:7" ht="13.5" customHeight="1">
      <c r="A17" s="591"/>
      <c r="B17" s="415"/>
      <c r="C17" s="24"/>
      <c r="D17" s="25"/>
      <c r="E17" s="25"/>
      <c r="G17" s="7"/>
    </row>
  </sheetData>
  <pageMargins left="0.78740157480314965" right="0.31496062992125984" top="0.62992125984251968" bottom="0.70866141732283472" header="0.31496062992125984" footer="0.31496062992125984"/>
  <pageSetup paperSize="9" firstPageNumber="52" fitToHeight="0" orientation="portrait" useFirstPageNumber="1" r:id="rId1"/>
  <headerFooter alignWithMargins="0">
    <oddHeader>&amp;C&amp;"Arial Narrow,Regular"  TROŠKOVNIK - Šetnica uz rijeku Lonju -
za izvođenje građevinskih radova, krajobraza, urbane opreme i rasvjete</oddHeader>
    <oddFooter>&amp;C&amp;"Arial Narrow,Regular"str.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view="pageBreakPreview" topLeftCell="A37" zoomScaleNormal="100" zoomScaleSheetLayoutView="100" workbookViewId="0">
      <selection activeCell="F49" sqref="F49"/>
    </sheetView>
  </sheetViews>
  <sheetFormatPr defaultColWidth="12.5703125" defaultRowHeight="12.75"/>
  <cols>
    <col min="1" max="1" width="9" customWidth="1"/>
    <col min="2" max="2" width="42.140625" style="778" customWidth="1"/>
    <col min="4" max="4" width="11.42578125" customWidth="1"/>
  </cols>
  <sheetData>
    <row r="1" spans="1:6" ht="38.25">
      <c r="A1" s="482" t="s">
        <v>416</v>
      </c>
      <c r="B1" s="36" t="s">
        <v>32</v>
      </c>
      <c r="C1" s="36" t="s">
        <v>417</v>
      </c>
      <c r="D1" s="94" t="s">
        <v>33</v>
      </c>
      <c r="E1" s="486" t="s">
        <v>418</v>
      </c>
      <c r="F1" s="486" t="s">
        <v>419</v>
      </c>
    </row>
    <row r="2" spans="1:6">
      <c r="A2" s="581"/>
      <c r="B2" s="16"/>
      <c r="C2" s="96"/>
      <c r="D2" s="11"/>
      <c r="E2" s="487"/>
      <c r="F2" s="487"/>
    </row>
    <row r="3" spans="1:6">
      <c r="A3" s="582" t="s">
        <v>910</v>
      </c>
      <c r="B3" s="141" t="s">
        <v>1077</v>
      </c>
      <c r="C3" s="98"/>
      <c r="D3" s="99"/>
      <c r="E3" s="488"/>
      <c r="F3" s="488"/>
    </row>
    <row r="4" spans="1:6">
      <c r="A4" s="583"/>
      <c r="B4" s="142"/>
      <c r="C4" s="105"/>
      <c r="D4" s="7"/>
      <c r="E4" s="487"/>
      <c r="F4" s="487"/>
    </row>
    <row r="5" spans="1:6" ht="96" customHeight="1">
      <c r="A5" s="584"/>
      <c r="B5" s="103" t="s">
        <v>1095</v>
      </c>
      <c r="C5" s="335"/>
      <c r="D5" s="333"/>
      <c r="E5" s="571"/>
      <c r="F5" s="491"/>
    </row>
    <row r="6" spans="1:6">
      <c r="A6" s="583"/>
      <c r="B6" s="444" t="s">
        <v>885</v>
      </c>
      <c r="C6" s="105"/>
      <c r="D6" s="7"/>
      <c r="E6" s="493"/>
      <c r="F6" s="493"/>
    </row>
    <row r="7" spans="1:6" ht="131.1" customHeight="1">
      <c r="A7" s="583"/>
      <c r="B7" s="5" t="s">
        <v>886</v>
      </c>
      <c r="C7" s="105"/>
      <c r="D7" s="7"/>
      <c r="E7" s="493"/>
      <c r="F7" s="493"/>
    </row>
    <row r="8" spans="1:6" ht="129.94999999999999" customHeight="1">
      <c r="A8" s="583"/>
      <c r="B8" s="5" t="s">
        <v>887</v>
      </c>
      <c r="C8" s="105"/>
      <c r="D8" s="7"/>
      <c r="E8" s="493"/>
      <c r="F8" s="493"/>
    </row>
    <row r="9" spans="1:6" ht="90.95" customHeight="1">
      <c r="A9" s="583"/>
      <c r="B9" s="5" t="s">
        <v>745</v>
      </c>
      <c r="C9" s="105"/>
      <c r="D9" s="7"/>
      <c r="E9" s="493"/>
      <c r="F9" s="493"/>
    </row>
    <row r="10" spans="1:6" ht="128.1" customHeight="1">
      <c r="A10" s="583"/>
      <c r="B10" s="5" t="s">
        <v>888</v>
      </c>
      <c r="C10" s="105"/>
      <c r="D10" s="7"/>
      <c r="E10" s="493"/>
      <c r="F10" s="493"/>
    </row>
    <row r="11" spans="1:6" ht="74.099999999999994" customHeight="1">
      <c r="A11" s="583"/>
      <c r="B11" s="5" t="s">
        <v>747</v>
      </c>
      <c r="C11" s="105"/>
      <c r="D11" s="7"/>
      <c r="E11" s="493"/>
      <c r="F11" s="493"/>
    </row>
    <row r="12" spans="1:6" ht="51.95" customHeight="1">
      <c r="A12" s="583"/>
      <c r="B12" s="5" t="s">
        <v>748</v>
      </c>
      <c r="C12" s="105"/>
      <c r="D12" s="7"/>
      <c r="E12" s="493"/>
      <c r="F12" s="493"/>
    </row>
    <row r="13" spans="1:6" ht="83.1" customHeight="1">
      <c r="A13" s="583"/>
      <c r="B13" s="174" t="s">
        <v>749</v>
      </c>
      <c r="C13" s="105"/>
      <c r="D13" s="7"/>
      <c r="E13" s="493"/>
      <c r="F13" s="493"/>
    </row>
    <row r="14" spans="1:6" ht="69.95" customHeight="1">
      <c r="A14" s="583"/>
      <c r="B14" s="5" t="s">
        <v>889</v>
      </c>
      <c r="C14" s="105"/>
      <c r="D14" s="7"/>
      <c r="E14" s="493"/>
      <c r="F14" s="493"/>
    </row>
    <row r="15" spans="1:6" ht="80.099999999999994" customHeight="1">
      <c r="A15" s="583"/>
      <c r="B15" s="174" t="s">
        <v>890</v>
      </c>
      <c r="C15" s="134"/>
      <c r="D15" s="7"/>
      <c r="E15" s="493"/>
      <c r="F15" s="493"/>
    </row>
    <row r="16" spans="1:6" ht="21.95" customHeight="1">
      <c r="A16" s="583"/>
      <c r="B16" s="5" t="s">
        <v>753</v>
      </c>
      <c r="C16" s="105"/>
      <c r="D16" s="7"/>
      <c r="E16" s="493"/>
      <c r="F16" s="493"/>
    </row>
    <row r="17" spans="1:6" ht="128.1" customHeight="1">
      <c r="A17" s="583"/>
      <c r="B17" s="445" t="s">
        <v>754</v>
      </c>
      <c r="C17" s="105"/>
      <c r="D17" s="7"/>
      <c r="E17" s="493"/>
      <c r="F17" s="493"/>
    </row>
    <row r="18" spans="1:6" ht="24" customHeight="1">
      <c r="A18" s="583"/>
      <c r="B18" s="159" t="s">
        <v>755</v>
      </c>
      <c r="C18" s="105"/>
      <c r="D18" s="7"/>
      <c r="E18" s="493"/>
      <c r="F18" s="493"/>
    </row>
    <row r="19" spans="1:6" ht="80.099999999999994" customHeight="1">
      <c r="A19" s="583"/>
      <c r="B19" s="159" t="s">
        <v>891</v>
      </c>
      <c r="C19" s="105"/>
      <c r="D19" s="7"/>
      <c r="E19" s="493"/>
      <c r="F19" s="493"/>
    </row>
    <row r="20" spans="1:6">
      <c r="A20" s="583"/>
      <c r="B20" s="445" t="s">
        <v>757</v>
      </c>
      <c r="C20" s="105"/>
      <c r="D20" s="7"/>
      <c r="E20" s="493"/>
      <c r="F20" s="493"/>
    </row>
    <row r="21" spans="1:6" ht="63" customHeight="1">
      <c r="A21" s="583"/>
      <c r="B21" s="445" t="s">
        <v>892</v>
      </c>
      <c r="C21" s="105"/>
      <c r="D21" s="7"/>
      <c r="E21" s="493"/>
      <c r="F21" s="493"/>
    </row>
    <row r="22" spans="1:6">
      <c r="A22" s="583"/>
      <c r="B22" s="445" t="s">
        <v>759</v>
      </c>
      <c r="C22" s="105"/>
      <c r="D22" s="7"/>
      <c r="E22" s="493"/>
      <c r="F22" s="493"/>
    </row>
    <row r="23" spans="1:6" ht="63" customHeight="1">
      <c r="A23" s="583"/>
      <c r="B23" s="445" t="s">
        <v>760</v>
      </c>
      <c r="C23" s="105"/>
      <c r="D23" s="7"/>
      <c r="E23" s="493"/>
      <c r="F23" s="493"/>
    </row>
    <row r="24" spans="1:6">
      <c r="A24" s="583"/>
      <c r="B24" s="445" t="s">
        <v>761</v>
      </c>
      <c r="C24" s="105"/>
      <c r="D24" s="7"/>
      <c r="E24" s="493"/>
      <c r="F24" s="493"/>
    </row>
    <row r="25" spans="1:6" ht="85.5" customHeight="1">
      <c r="A25" s="583"/>
      <c r="B25" s="445" t="s">
        <v>929</v>
      </c>
      <c r="C25" s="105"/>
      <c r="D25" s="7"/>
      <c r="E25" s="493"/>
      <c r="F25" s="493"/>
    </row>
    <row r="26" spans="1:6">
      <c r="A26" s="583"/>
      <c r="B26" s="5" t="s">
        <v>893</v>
      </c>
      <c r="C26" s="105"/>
      <c r="D26" s="7"/>
      <c r="E26" s="493"/>
      <c r="F26" s="493"/>
    </row>
    <row r="27" spans="1:6" ht="20.100000000000001" customHeight="1">
      <c r="A27" s="583"/>
      <c r="B27" s="5" t="s">
        <v>764</v>
      </c>
      <c r="C27" s="105"/>
      <c r="D27" s="7"/>
      <c r="E27" s="493"/>
      <c r="F27" s="493"/>
    </row>
    <row r="28" spans="1:6" ht="86.1" customHeight="1">
      <c r="A28" s="705"/>
      <c r="B28" s="229" t="s">
        <v>945</v>
      </c>
      <c r="C28" s="222"/>
      <c r="D28" s="228"/>
      <c r="E28" s="613"/>
      <c r="F28" s="613"/>
    </row>
    <row r="29" spans="1:6">
      <c r="A29" s="583"/>
      <c r="B29" s="446" t="s">
        <v>1078</v>
      </c>
      <c r="C29" s="105"/>
      <c r="D29" s="7"/>
      <c r="E29" s="493"/>
      <c r="F29" s="493"/>
    </row>
    <row r="30" spans="1:6" ht="98.1" customHeight="1">
      <c r="A30" s="585" t="s">
        <v>1079</v>
      </c>
      <c r="B30" s="447" t="s">
        <v>1096</v>
      </c>
      <c r="C30" s="448"/>
      <c r="D30" s="449"/>
      <c r="E30" s="625"/>
      <c r="F30" s="625"/>
    </row>
    <row r="31" spans="1:6">
      <c r="A31" s="585"/>
      <c r="B31" s="451" t="s">
        <v>57</v>
      </c>
      <c r="C31" s="448"/>
      <c r="D31" s="449"/>
      <c r="E31" s="625"/>
      <c r="F31" s="625"/>
    </row>
    <row r="32" spans="1:6" ht="147.94999999999999" customHeight="1">
      <c r="A32" s="585"/>
      <c r="B32" s="452" t="s">
        <v>1080</v>
      </c>
      <c r="C32" s="448"/>
      <c r="D32" s="453"/>
      <c r="E32" s="625"/>
      <c r="F32" s="625"/>
    </row>
    <row r="33" spans="1:6" ht="57.95" customHeight="1">
      <c r="A33" s="585"/>
      <c r="B33" s="452" t="s">
        <v>1097</v>
      </c>
      <c r="C33" s="448"/>
      <c r="D33" s="453"/>
      <c r="E33" s="625"/>
      <c r="F33" s="625"/>
    </row>
    <row r="34" spans="1:6" ht="216" customHeight="1">
      <c r="A34" s="585"/>
      <c r="B34" s="445" t="s">
        <v>1081</v>
      </c>
      <c r="C34" s="448"/>
      <c r="D34" s="453"/>
      <c r="E34" s="625"/>
      <c r="F34" s="625"/>
    </row>
    <row r="35" spans="1:6" ht="69.75" customHeight="1">
      <c r="A35" s="585"/>
      <c r="B35" s="452" t="s">
        <v>1098</v>
      </c>
      <c r="C35" s="448"/>
      <c r="D35" s="453"/>
      <c r="E35" s="625"/>
      <c r="F35" s="625"/>
    </row>
    <row r="36" spans="1:6" ht="32.25" customHeight="1">
      <c r="A36" s="585"/>
      <c r="B36" s="452" t="s">
        <v>1082</v>
      </c>
      <c r="C36" s="448"/>
      <c r="D36" s="453"/>
      <c r="E36" s="625"/>
      <c r="F36" s="625"/>
    </row>
    <row r="37" spans="1:6" ht="42" customHeight="1">
      <c r="A37" s="585"/>
      <c r="B37" s="452" t="s">
        <v>1083</v>
      </c>
      <c r="C37" s="448"/>
      <c r="D37" s="453"/>
      <c r="E37" s="625"/>
      <c r="F37" s="625"/>
    </row>
    <row r="38" spans="1:6" ht="45" customHeight="1">
      <c r="A38" s="585"/>
      <c r="B38" s="451" t="s">
        <v>894</v>
      </c>
      <c r="C38" s="448" t="s">
        <v>866</v>
      </c>
      <c r="D38" s="449">
        <v>1</v>
      </c>
      <c r="E38" s="626"/>
      <c r="F38" s="626"/>
    </row>
    <row r="39" spans="1:6">
      <c r="A39" s="585"/>
      <c r="B39" s="451"/>
      <c r="C39" s="448"/>
      <c r="D39" s="449"/>
      <c r="E39" s="626"/>
      <c r="F39" s="626"/>
    </row>
    <row r="40" spans="1:6" ht="18.95" customHeight="1">
      <c r="A40" s="585"/>
      <c r="B40" s="446" t="s">
        <v>1084</v>
      </c>
      <c r="C40" s="448"/>
      <c r="D40" s="449"/>
      <c r="E40" s="626"/>
      <c r="F40" s="626"/>
    </row>
    <row r="41" spans="1:6" ht="42.95" customHeight="1">
      <c r="A41" s="585" t="s">
        <v>1085</v>
      </c>
      <c r="B41" s="779" t="s">
        <v>1086</v>
      </c>
      <c r="C41" s="91"/>
      <c r="D41" s="7"/>
      <c r="E41" s="489"/>
      <c r="F41" s="489"/>
    </row>
    <row r="42" spans="1:6" ht="30" customHeight="1">
      <c r="A42" s="585"/>
      <c r="B42" s="780" t="s">
        <v>1087</v>
      </c>
      <c r="C42" s="91"/>
      <c r="D42" s="7"/>
      <c r="E42" s="489"/>
      <c r="F42" s="489"/>
    </row>
    <row r="43" spans="1:6" ht="27" customHeight="1">
      <c r="A43" s="585"/>
      <c r="B43" s="780" t="s">
        <v>1088</v>
      </c>
      <c r="C43" s="91"/>
      <c r="D43" s="7"/>
      <c r="E43" s="489"/>
      <c r="F43" s="489"/>
    </row>
    <row r="44" spans="1:6" ht="36" customHeight="1">
      <c r="A44" s="585"/>
      <c r="B44" s="780" t="s">
        <v>1089</v>
      </c>
      <c r="C44" s="91"/>
      <c r="D44" s="7"/>
      <c r="E44" s="489"/>
      <c r="F44" s="489"/>
    </row>
    <row r="45" spans="1:6" ht="71.099999999999994" customHeight="1">
      <c r="A45" s="586"/>
      <c r="B45" s="456" t="s">
        <v>1090</v>
      </c>
      <c r="C45" s="105"/>
      <c r="D45" s="7"/>
      <c r="E45" s="487"/>
      <c r="F45" s="487"/>
    </row>
    <row r="46" spans="1:6" ht="45.95" customHeight="1">
      <c r="A46" s="586"/>
      <c r="B46" s="456" t="s">
        <v>1091</v>
      </c>
      <c r="C46" s="105"/>
      <c r="D46" s="7"/>
      <c r="E46" s="487"/>
      <c r="F46" s="487"/>
    </row>
    <row r="47" spans="1:6" ht="38.25">
      <c r="A47" s="586"/>
      <c r="B47" s="455" t="s">
        <v>1092</v>
      </c>
      <c r="C47" s="448" t="s">
        <v>61</v>
      </c>
      <c r="D47" s="449">
        <v>25</v>
      </c>
      <c r="E47" s="626"/>
      <c r="F47" s="626"/>
    </row>
    <row r="48" spans="1:6">
      <c r="A48" s="587"/>
      <c r="B48" s="457"/>
      <c r="C48" s="138"/>
      <c r="D48" s="139"/>
      <c r="E48" s="627"/>
      <c r="F48" s="627"/>
    </row>
    <row r="49" spans="1:6">
      <c r="A49" s="588"/>
      <c r="B49" s="706" t="s">
        <v>1093</v>
      </c>
      <c r="C49" s="105"/>
      <c r="D49" s="7"/>
      <c r="E49" s="493"/>
      <c r="F49" s="493"/>
    </row>
    <row r="50" spans="1:6">
      <c r="A50" s="586"/>
      <c r="B50" s="5"/>
      <c r="C50" s="105"/>
      <c r="D50" s="7"/>
      <c r="E50" s="489"/>
      <c r="F50" s="489"/>
    </row>
    <row r="51" spans="1:6">
      <c r="A51" s="586"/>
      <c r="B51" s="5"/>
      <c r="C51" s="105"/>
      <c r="D51" s="7"/>
      <c r="E51" s="489"/>
      <c r="F51" s="489"/>
    </row>
    <row r="52" spans="1:6">
      <c r="A52" s="586"/>
      <c r="B52" s="5"/>
      <c r="C52" s="105"/>
      <c r="D52" s="7"/>
      <c r="E52" s="489"/>
      <c r="F52" s="489"/>
    </row>
    <row r="53" spans="1:6">
      <c r="A53" s="586"/>
      <c r="B53" s="5"/>
      <c r="C53" s="105"/>
      <c r="D53" s="7"/>
      <c r="E53" s="489"/>
      <c r="F53" s="489"/>
    </row>
    <row r="54" spans="1:6">
      <c r="A54" s="586"/>
      <c r="B54" s="5"/>
      <c r="C54" s="105"/>
      <c r="D54" s="7"/>
      <c r="E54" s="489"/>
      <c r="F54" s="489"/>
    </row>
    <row r="55" spans="1:6">
      <c r="A55" s="586"/>
      <c r="B55" s="5"/>
      <c r="C55" s="105"/>
      <c r="D55" s="7"/>
      <c r="E55" s="489"/>
      <c r="F55" s="489"/>
    </row>
    <row r="56" spans="1:6">
      <c r="A56" s="586"/>
      <c r="B56" s="5"/>
      <c r="C56" s="105"/>
      <c r="D56" s="7"/>
      <c r="E56" s="489"/>
      <c r="F56" s="489"/>
    </row>
    <row r="57" spans="1:6">
      <c r="A57" s="586"/>
      <c r="B57" s="5"/>
      <c r="C57" s="105"/>
      <c r="D57" s="7"/>
      <c r="E57" s="489"/>
      <c r="F57" s="489"/>
    </row>
    <row r="58" spans="1:6">
      <c r="A58" s="586"/>
      <c r="B58" s="5"/>
      <c r="C58" s="105"/>
      <c r="D58" s="7"/>
      <c r="E58" s="489"/>
      <c r="F58" s="489"/>
    </row>
    <row r="59" spans="1:6">
      <c r="A59" s="586"/>
      <c r="B59" s="5"/>
      <c r="C59" s="105"/>
      <c r="D59" s="7"/>
      <c r="E59" s="489"/>
      <c r="F59" s="489"/>
    </row>
    <row r="60" spans="1:6">
      <c r="A60" s="586"/>
      <c r="B60" s="5"/>
      <c r="C60" s="105"/>
      <c r="D60" s="7"/>
      <c r="E60" s="489"/>
      <c r="F60" s="489"/>
    </row>
    <row r="61" spans="1:6">
      <c r="A61" s="586"/>
      <c r="B61" s="5"/>
      <c r="C61" s="105"/>
      <c r="D61" s="7"/>
      <c r="E61" s="489"/>
      <c r="F61" s="489"/>
    </row>
    <row r="62" spans="1:6">
      <c r="A62" s="586"/>
      <c r="B62" s="5"/>
      <c r="C62" s="105"/>
      <c r="D62" s="7"/>
      <c r="E62" s="489"/>
      <c r="F62" s="489"/>
    </row>
    <row r="63" spans="1:6">
      <c r="A63" s="586"/>
      <c r="B63" s="5"/>
      <c r="C63" s="105"/>
      <c r="D63" s="7"/>
      <c r="E63" s="489"/>
      <c r="F63" s="489"/>
    </row>
    <row r="64" spans="1:6">
      <c r="A64" s="586"/>
      <c r="B64" s="5"/>
      <c r="C64" s="105"/>
      <c r="D64" s="7"/>
      <c r="E64" s="489"/>
      <c r="F64" s="489"/>
    </row>
    <row r="65" spans="1:8">
      <c r="A65" s="586"/>
      <c r="B65" s="5"/>
      <c r="C65" s="105"/>
      <c r="D65" s="7"/>
      <c r="E65" s="489"/>
      <c r="F65" s="489"/>
    </row>
    <row r="66" spans="1:8">
      <c r="A66" s="586"/>
      <c r="B66" s="5"/>
      <c r="C66" s="105"/>
      <c r="D66" s="7"/>
      <c r="E66" s="489"/>
      <c r="F66" s="489"/>
    </row>
    <row r="67" spans="1:8">
      <c r="A67" s="586"/>
      <c r="B67" s="5"/>
      <c r="C67" s="105"/>
      <c r="D67" s="7"/>
      <c r="E67" s="489"/>
      <c r="F67" s="489"/>
    </row>
    <row r="68" spans="1:8">
      <c r="A68" s="586"/>
      <c r="B68" s="5"/>
      <c r="C68" s="105"/>
      <c r="D68" s="7"/>
      <c r="E68" s="489"/>
      <c r="F68" s="489"/>
    </row>
    <row r="69" spans="1:8">
      <c r="A69" s="586"/>
      <c r="B69" s="5"/>
      <c r="C69" s="105"/>
      <c r="D69" s="7"/>
      <c r="E69" s="489"/>
      <c r="F69" s="489"/>
    </row>
    <row r="70" spans="1:8">
      <c r="A70" s="586"/>
      <c r="B70" s="5"/>
      <c r="C70" s="105"/>
      <c r="D70" s="7"/>
      <c r="E70" s="489"/>
      <c r="F70" s="489"/>
    </row>
    <row r="71" spans="1:8">
      <c r="A71" s="586"/>
      <c r="B71" s="5"/>
      <c r="C71" s="105"/>
      <c r="D71" s="7"/>
      <c r="E71" s="489"/>
      <c r="F71" s="489"/>
    </row>
    <row r="72" spans="1:8">
      <c r="A72" s="586"/>
      <c r="B72" s="5"/>
      <c r="C72" s="105"/>
      <c r="D72" s="7"/>
      <c r="E72" s="489"/>
      <c r="F72" s="489"/>
    </row>
    <row r="73" spans="1:8">
      <c r="A73" s="586"/>
      <c r="B73" s="5"/>
      <c r="C73" s="105"/>
      <c r="D73" s="7"/>
      <c r="E73" s="489"/>
      <c r="F73" s="489"/>
      <c r="H73" s="781"/>
    </row>
    <row r="74" spans="1:8">
      <c r="A74" s="586"/>
      <c r="B74" s="5"/>
      <c r="C74" s="105"/>
      <c r="D74" s="7"/>
      <c r="E74" s="489"/>
      <c r="F74" s="489"/>
    </row>
    <row r="75" spans="1:8">
      <c r="A75" s="586"/>
      <c r="B75" s="5"/>
      <c r="C75" s="105"/>
      <c r="D75" s="7"/>
      <c r="E75" s="489"/>
      <c r="F75" s="489"/>
    </row>
    <row r="76" spans="1:8">
      <c r="A76" s="586"/>
      <c r="B76" s="5"/>
      <c r="C76" s="105"/>
      <c r="D76" s="7"/>
      <c r="E76" s="489"/>
      <c r="F76" s="489"/>
    </row>
    <row r="77" spans="1:8">
      <c r="A77" s="586"/>
      <c r="B77" s="5"/>
      <c r="C77" s="105"/>
      <c r="D77" s="7"/>
      <c r="E77" s="489"/>
      <c r="F77" s="489"/>
    </row>
    <row r="78" spans="1:8">
      <c r="A78" s="586"/>
      <c r="B78" s="5"/>
      <c r="C78" s="105"/>
      <c r="D78" s="7"/>
      <c r="E78" s="489"/>
      <c r="F78" s="489"/>
    </row>
    <row r="79" spans="1:8">
      <c r="A79" s="586"/>
      <c r="B79" s="5"/>
      <c r="C79" s="105"/>
      <c r="D79" s="7"/>
      <c r="E79" s="489"/>
      <c r="F79" s="489"/>
    </row>
    <row r="80" spans="1:8">
      <c r="A80" s="586"/>
      <c r="B80" s="5"/>
      <c r="C80" s="105"/>
      <c r="D80" s="7"/>
      <c r="E80" s="489"/>
      <c r="F80" s="489"/>
    </row>
    <row r="81" spans="1:6">
      <c r="A81" s="586"/>
      <c r="B81" s="5"/>
      <c r="C81" s="105"/>
      <c r="D81" s="7"/>
      <c r="E81" s="489"/>
      <c r="F81" s="489"/>
    </row>
    <row r="82" spans="1:6">
      <c r="A82" s="586"/>
      <c r="B82" s="5"/>
      <c r="C82" s="105"/>
      <c r="D82" s="7"/>
      <c r="E82" s="489"/>
      <c r="F82" s="489"/>
    </row>
    <row r="83" spans="1:6">
      <c r="A83" s="586"/>
      <c r="B83" s="5"/>
      <c r="C83" s="105"/>
      <c r="D83" s="7"/>
      <c r="E83" s="489"/>
      <c r="F83" s="489"/>
    </row>
    <row r="84" spans="1:6">
      <c r="A84" s="586"/>
      <c r="B84" s="5"/>
      <c r="C84" s="105"/>
      <c r="D84" s="7"/>
      <c r="E84" s="489"/>
      <c r="F84" s="489"/>
    </row>
    <row r="85" spans="1:6">
      <c r="A85" s="586"/>
      <c r="B85" s="5"/>
      <c r="C85" s="105"/>
      <c r="D85" s="7"/>
      <c r="E85" s="489"/>
      <c r="F85" s="489"/>
    </row>
    <row r="86" spans="1:6">
      <c r="A86" s="586"/>
      <c r="B86" s="5"/>
      <c r="C86" s="105"/>
      <c r="D86" s="7"/>
      <c r="E86" s="489"/>
      <c r="F86" s="489"/>
    </row>
    <row r="87" spans="1:6">
      <c r="A87" s="586"/>
      <c r="B87" s="5"/>
      <c r="C87" s="105"/>
      <c r="D87" s="7"/>
      <c r="E87" s="489"/>
      <c r="F87" s="489"/>
    </row>
    <row r="88" spans="1:6">
      <c r="A88" s="586"/>
      <c r="B88" s="5"/>
      <c r="C88" s="105"/>
      <c r="D88" s="7"/>
      <c r="E88" s="489"/>
      <c r="F88" s="489"/>
    </row>
    <row r="89" spans="1:6">
      <c r="A89" s="586"/>
      <c r="B89" s="5"/>
      <c r="C89" s="105"/>
      <c r="D89" s="7"/>
      <c r="E89" s="489"/>
      <c r="F89" s="489"/>
    </row>
    <row r="90" spans="1:6">
      <c r="A90" s="586"/>
      <c r="B90" s="5"/>
      <c r="C90" s="105"/>
      <c r="D90" s="7"/>
      <c r="E90" s="489"/>
      <c r="F90" s="489"/>
    </row>
    <row r="91" spans="1:6">
      <c r="A91" s="586"/>
      <c r="B91" s="5"/>
      <c r="C91" s="105"/>
      <c r="D91" s="7"/>
      <c r="E91" s="489"/>
      <c r="F91" s="489"/>
    </row>
    <row r="92" spans="1:6">
      <c r="A92" s="586"/>
      <c r="B92" s="5"/>
      <c r="C92" s="105"/>
      <c r="D92" s="7"/>
      <c r="E92" s="489"/>
      <c r="F92" s="489"/>
    </row>
    <row r="93" spans="1:6">
      <c r="A93" s="586"/>
      <c r="B93" s="5"/>
      <c r="C93" s="105"/>
      <c r="D93" s="7"/>
      <c r="E93" s="489"/>
      <c r="F93" s="489"/>
    </row>
    <row r="94" spans="1:6">
      <c r="A94" s="586"/>
      <c r="B94" s="5"/>
      <c r="C94" s="105"/>
      <c r="D94" s="7"/>
      <c r="E94" s="489"/>
      <c r="F94" s="489"/>
    </row>
    <row r="95" spans="1:6">
      <c r="A95" s="586"/>
      <c r="B95" s="5"/>
      <c r="C95" s="105"/>
      <c r="D95" s="7"/>
      <c r="E95" s="489"/>
      <c r="F95" s="489"/>
    </row>
    <row r="96" spans="1:6">
      <c r="A96" s="586"/>
      <c r="B96" s="5"/>
      <c r="C96" s="105"/>
      <c r="D96" s="7"/>
      <c r="E96" s="489"/>
      <c r="F96" s="489"/>
    </row>
    <row r="97" spans="1:6">
      <c r="A97" s="586"/>
      <c r="B97" s="5"/>
      <c r="C97" s="105"/>
      <c r="D97" s="7"/>
      <c r="E97" s="489"/>
      <c r="F97" s="489"/>
    </row>
    <row r="98" spans="1:6">
      <c r="A98" s="586"/>
      <c r="B98" s="5"/>
      <c r="C98" s="105"/>
      <c r="D98" s="7"/>
      <c r="E98" s="489"/>
      <c r="F98" s="489"/>
    </row>
    <row r="99" spans="1:6">
      <c r="A99" s="586"/>
      <c r="B99" s="5"/>
      <c r="C99" s="105"/>
      <c r="D99" s="7"/>
      <c r="E99" s="489"/>
      <c r="F99" s="489"/>
    </row>
    <row r="100" spans="1:6">
      <c r="A100" s="586"/>
      <c r="B100" s="5"/>
      <c r="C100" s="105"/>
      <c r="D100" s="7"/>
      <c r="E100" s="489"/>
      <c r="F100" s="489"/>
    </row>
    <row r="101" spans="1:6">
      <c r="A101" s="586"/>
      <c r="B101" s="5"/>
      <c r="C101" s="105"/>
      <c r="D101" s="7"/>
      <c r="E101" s="489"/>
      <c r="F101" s="489"/>
    </row>
    <row r="102" spans="1:6">
      <c r="A102" s="586"/>
      <c r="B102" s="5"/>
      <c r="C102" s="105"/>
      <c r="D102" s="7"/>
      <c r="E102" s="489"/>
      <c r="F102" s="489"/>
    </row>
    <row r="103" spans="1:6">
      <c r="A103" s="586"/>
      <c r="B103" s="5"/>
      <c r="C103" s="105"/>
      <c r="D103" s="7"/>
      <c r="E103" s="489"/>
      <c r="F103" s="489"/>
    </row>
    <row r="104" spans="1:6">
      <c r="A104" s="586"/>
      <c r="B104" s="5"/>
      <c r="C104" s="105"/>
      <c r="D104" s="7"/>
      <c r="E104" s="489"/>
      <c r="F104" s="489"/>
    </row>
    <row r="105" spans="1:6">
      <c r="A105" s="586"/>
      <c r="B105" s="5"/>
      <c r="C105" s="105"/>
      <c r="D105" s="7"/>
      <c r="E105" s="489"/>
      <c r="F105" s="489"/>
    </row>
  </sheetData>
  <pageMargins left="0.78740157480314965" right="0.31496062992125984" top="0.62992125984251968" bottom="0.70866141732283472" header="0.31496062992125984" footer="0.31496062992125984"/>
  <pageSetup paperSize="9" firstPageNumber="57"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F38"/>
  <sheetViews>
    <sheetView view="pageBreakPreview" topLeftCell="A10" zoomScaleNormal="100" zoomScaleSheetLayoutView="100" zoomScalePageLayoutView="120" workbookViewId="0">
      <selection activeCell="G38" sqref="G38"/>
    </sheetView>
  </sheetViews>
  <sheetFormatPr defaultColWidth="9" defaultRowHeight="12.75"/>
  <cols>
    <col min="1" max="1" width="5.140625" style="198" customWidth="1"/>
    <col min="2" max="2" width="40.7109375" style="689" customWidth="1"/>
    <col min="3" max="3" width="8.7109375" style="197" customWidth="1"/>
    <col min="4" max="5" width="10.7109375" style="197" customWidth="1"/>
    <col min="6" max="6" width="12.7109375" style="197" customWidth="1"/>
    <col min="7" max="8" width="9" style="198"/>
    <col min="9" max="9" width="9.140625" style="198" customWidth="1"/>
    <col min="10" max="16384" width="9" style="198"/>
  </cols>
  <sheetData>
    <row r="2" spans="1:6" ht="30.75" customHeight="1">
      <c r="A2" s="293" t="s">
        <v>416</v>
      </c>
      <c r="B2" s="294" t="s">
        <v>32</v>
      </c>
      <c r="C2" s="294" t="s">
        <v>417</v>
      </c>
      <c r="D2" s="295" t="s">
        <v>33</v>
      </c>
      <c r="E2" s="295" t="s">
        <v>418</v>
      </c>
      <c r="F2" s="295" t="s">
        <v>419</v>
      </c>
    </row>
    <row r="4" spans="1:6">
      <c r="A4" s="296" t="s">
        <v>680</v>
      </c>
      <c r="B4" s="783" t="s">
        <v>682</v>
      </c>
      <c r="C4" s="783"/>
      <c r="D4" s="784"/>
      <c r="E4" s="784"/>
      <c r="F4" s="784"/>
    </row>
    <row r="5" spans="1:6" s="202" customFormat="1">
      <c r="A5" s="269"/>
      <c r="B5" s="595"/>
      <c r="C5" s="595"/>
      <c r="D5" s="596"/>
      <c r="E5" s="596"/>
      <c r="F5" s="596"/>
    </row>
    <row r="6" spans="1:6" s="202" customFormat="1" ht="89.25" customHeight="1">
      <c r="A6" s="269"/>
      <c r="B6" s="458" t="s">
        <v>978</v>
      </c>
      <c r="C6" s="595"/>
      <c r="D6" s="596"/>
      <c r="E6" s="596"/>
      <c r="F6" s="628"/>
    </row>
    <row r="7" spans="1:6" ht="76.5">
      <c r="A7" s="256"/>
      <c r="B7" s="278" t="s">
        <v>948</v>
      </c>
      <c r="C7" s="222"/>
      <c r="D7" s="228"/>
      <c r="E7" s="210"/>
      <c r="F7" s="613"/>
    </row>
    <row r="9" spans="1:6" ht="38.25">
      <c r="A9" s="207" t="s">
        <v>683</v>
      </c>
      <c r="B9" s="355" t="s">
        <v>691</v>
      </c>
      <c r="C9" s="222"/>
      <c r="D9" s="228"/>
      <c r="E9" s="613"/>
      <c r="F9" s="613"/>
    </row>
    <row r="10" spans="1:6">
      <c r="A10" s="226"/>
      <c r="B10" s="263"/>
      <c r="C10" s="222"/>
      <c r="D10" s="228"/>
      <c r="E10" s="613"/>
      <c r="F10" s="613"/>
    </row>
    <row r="11" spans="1:6" ht="15">
      <c r="A11" s="274" t="s">
        <v>315</v>
      </c>
      <c r="B11" s="275" t="s">
        <v>422</v>
      </c>
      <c r="C11" s="195" t="s">
        <v>423</v>
      </c>
      <c r="D11" s="268">
        <v>60</v>
      </c>
      <c r="E11" s="613"/>
      <c r="F11" s="613"/>
    </row>
    <row r="12" spans="1:6">
      <c r="A12" s="226"/>
      <c r="B12" s="263"/>
      <c r="C12" s="222"/>
      <c r="D12" s="228"/>
      <c r="E12" s="613"/>
      <c r="F12" s="613"/>
    </row>
    <row r="13" spans="1:6">
      <c r="A13" s="226"/>
      <c r="B13" s="263" t="s">
        <v>564</v>
      </c>
      <c r="C13" s="222"/>
      <c r="D13" s="228"/>
      <c r="E13" s="613"/>
      <c r="F13" s="613"/>
    </row>
    <row r="14" spans="1:6" ht="32.25" customHeight="1">
      <c r="A14" s="226"/>
      <c r="B14" s="212" t="s">
        <v>932</v>
      </c>
      <c r="C14" s="222"/>
      <c r="D14" s="228"/>
      <c r="E14" s="613"/>
      <c r="F14" s="613"/>
    </row>
    <row r="15" spans="1:6">
      <c r="A15" s="256" t="s">
        <v>684</v>
      </c>
      <c r="B15" s="358" t="s">
        <v>569</v>
      </c>
      <c r="C15" s="300"/>
      <c r="D15" s="223"/>
      <c r="E15" s="613"/>
      <c r="F15" s="613"/>
    </row>
    <row r="16" spans="1:6">
      <c r="A16" s="274" t="s">
        <v>315</v>
      </c>
      <c r="B16" s="275" t="s">
        <v>422</v>
      </c>
      <c r="C16" s="300" t="s">
        <v>421</v>
      </c>
      <c r="D16" s="223">
        <v>425</v>
      </c>
      <c r="E16" s="613"/>
      <c r="F16" s="613"/>
    </row>
    <row r="17" spans="1:6">
      <c r="A17" s="226"/>
      <c r="B17" s="278"/>
      <c r="C17" s="300"/>
      <c r="D17" s="223"/>
      <c r="E17" s="613"/>
      <c r="F17" s="613"/>
    </row>
    <row r="18" spans="1:6">
      <c r="A18" s="256" t="s">
        <v>685</v>
      </c>
      <c r="B18" s="358" t="s">
        <v>570</v>
      </c>
      <c r="C18" s="300"/>
      <c r="D18" s="223"/>
      <c r="E18" s="613"/>
      <c r="F18" s="613"/>
    </row>
    <row r="19" spans="1:6">
      <c r="A19" s="274" t="s">
        <v>315</v>
      </c>
      <c r="B19" s="275" t="s">
        <v>422</v>
      </c>
      <c r="C19" s="300" t="s">
        <v>421</v>
      </c>
      <c r="D19" s="223">
        <v>425</v>
      </c>
      <c r="E19" s="613"/>
      <c r="F19" s="613"/>
    </row>
    <row r="20" spans="1:6">
      <c r="A20" s="226"/>
      <c r="B20" s="278"/>
      <c r="C20" s="300"/>
      <c r="D20" s="223"/>
      <c r="E20" s="613"/>
      <c r="F20" s="613"/>
    </row>
    <row r="21" spans="1:6" ht="25.5">
      <c r="A21" s="256" t="s">
        <v>686</v>
      </c>
      <c r="B21" s="358" t="s">
        <v>733</v>
      </c>
      <c r="C21" s="300"/>
      <c r="D21" s="223"/>
      <c r="E21" s="613"/>
      <c r="F21" s="613"/>
    </row>
    <row r="22" spans="1:6">
      <c r="A22" s="226"/>
      <c r="B22" s="278"/>
      <c r="C22" s="300"/>
      <c r="D22" s="223"/>
      <c r="E22" s="613"/>
      <c r="F22" s="613"/>
    </row>
    <row r="23" spans="1:6">
      <c r="A23" s="274" t="s">
        <v>315</v>
      </c>
      <c r="B23" s="275" t="s">
        <v>422</v>
      </c>
      <c r="C23" s="300" t="s">
        <v>421</v>
      </c>
      <c r="D23" s="223">
        <v>425</v>
      </c>
      <c r="E23" s="613"/>
      <c r="F23" s="613"/>
    </row>
    <row r="24" spans="1:6">
      <c r="A24" s="211"/>
      <c r="B24" s="263"/>
      <c r="C24" s="267"/>
      <c r="D24" s="268"/>
      <c r="E24" s="613"/>
      <c r="F24" s="613"/>
    </row>
    <row r="25" spans="1:6" ht="25.5">
      <c r="A25" s="256" t="s">
        <v>689</v>
      </c>
      <c r="B25" s="358" t="s">
        <v>693</v>
      </c>
      <c r="C25" s="300"/>
      <c r="D25" s="223"/>
      <c r="E25" s="613"/>
      <c r="F25" s="613"/>
    </row>
    <row r="26" spans="1:6">
      <c r="A26" s="256"/>
      <c r="B26" s="358"/>
      <c r="C26" s="300"/>
      <c r="D26" s="223"/>
      <c r="E26" s="613"/>
      <c r="F26" s="613"/>
    </row>
    <row r="27" spans="1:6">
      <c r="A27" s="274" t="s">
        <v>315</v>
      </c>
      <c r="B27" s="275" t="s">
        <v>422</v>
      </c>
      <c r="C27" s="300" t="s">
        <v>421</v>
      </c>
      <c r="D27" s="223">
        <v>425</v>
      </c>
      <c r="E27" s="613"/>
      <c r="F27" s="613"/>
    </row>
    <row r="28" spans="1:6">
      <c r="A28" s="211"/>
      <c r="B28" s="263"/>
      <c r="C28" s="267"/>
      <c r="D28" s="268"/>
      <c r="E28" s="613"/>
      <c r="F28" s="613"/>
    </row>
    <row r="29" spans="1:6" ht="25.5">
      <c r="A29" s="256" t="s">
        <v>690</v>
      </c>
      <c r="B29" s="358" t="s">
        <v>695</v>
      </c>
      <c r="C29" s="195"/>
      <c r="D29" s="228"/>
      <c r="E29" s="613"/>
      <c r="F29" s="613"/>
    </row>
    <row r="30" spans="1:6">
      <c r="A30" s="226"/>
      <c r="B30" s="278"/>
      <c r="C30" s="222"/>
      <c r="D30" s="228"/>
      <c r="E30" s="613"/>
      <c r="F30" s="613"/>
    </row>
    <row r="31" spans="1:6" ht="15">
      <c r="A31" s="274" t="s">
        <v>315</v>
      </c>
      <c r="B31" s="275" t="s">
        <v>422</v>
      </c>
      <c r="C31" s="195" t="s">
        <v>571</v>
      </c>
      <c r="D31" s="228">
        <v>12</v>
      </c>
      <c r="E31" s="613"/>
      <c r="F31" s="613"/>
    </row>
    <row r="32" spans="1:6">
      <c r="A32" s="232"/>
      <c r="B32" s="703"/>
      <c r="C32" s="234"/>
      <c r="D32" s="235"/>
      <c r="E32" s="618"/>
      <c r="F32" s="618"/>
    </row>
    <row r="33" spans="1:6">
      <c r="A33" s="211"/>
      <c r="B33" s="285"/>
      <c r="C33" s="238"/>
      <c r="D33" s="239"/>
      <c r="E33" s="240"/>
    </row>
    <row r="34" spans="1:6">
      <c r="A34" s="211"/>
      <c r="B34" s="262" t="s">
        <v>681</v>
      </c>
      <c r="C34" s="238"/>
      <c r="D34" s="239"/>
      <c r="E34" s="240"/>
      <c r="F34" s="240"/>
    </row>
    <row r="36" spans="1:6">
      <c r="F36" s="404"/>
    </row>
    <row r="37" spans="1:6">
      <c r="F37" s="405"/>
    </row>
    <row r="38" spans="1:6">
      <c r="F38" s="406"/>
    </row>
  </sheetData>
  <mergeCells count="1">
    <mergeCell ref="B4:F4"/>
  </mergeCells>
  <pageMargins left="0.70866141732283472" right="0.70866141732283472" top="0.74803149606299213" bottom="0.74803149606299213" header="0.31496062992125984" footer="0.31496062992125984"/>
  <pageSetup paperSize="9" firstPageNumber="63" orientation="portrait" useFirstPageNumber="1" r:id="rId1"/>
  <headerFooter>
    <oddHeader>&amp;C&amp;"Arial Narrow,Regular"TROŠKOVNIK  - Šetnica uz rijeku Lonju -
za izvođenje građevinskih radova, krajobraza, urbane opreme i rasvjete</oddHeader>
    <oddFooter>&amp;C&amp;"Arial Narrow,Regular"str.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84"/>
  <sheetViews>
    <sheetView view="pageBreakPreview" topLeftCell="A9" zoomScaleNormal="100" zoomScaleSheetLayoutView="100" workbookViewId="0">
      <selection activeCell="E18" sqref="E18"/>
    </sheetView>
  </sheetViews>
  <sheetFormatPr defaultColWidth="9" defaultRowHeight="12.75"/>
  <cols>
    <col min="1" max="1" width="5.140625" style="198" customWidth="1"/>
    <col min="2" max="2" width="40.7109375" style="690" customWidth="1"/>
    <col min="3" max="3" width="8.7109375" style="197" customWidth="1"/>
    <col min="4" max="4" width="10.7109375" style="197" customWidth="1"/>
    <col min="5" max="5" width="10.7109375" style="609" customWidth="1"/>
    <col min="6" max="6" width="12.7109375" style="197" customWidth="1"/>
    <col min="7" max="8" width="9" style="198"/>
    <col min="9" max="9" width="9.140625" style="198" customWidth="1"/>
    <col min="10" max="16384" width="9" style="198"/>
  </cols>
  <sheetData>
    <row r="1" spans="1:6">
      <c r="A1" s="211"/>
      <c r="B1" s="263"/>
      <c r="C1" s="195"/>
      <c r="D1" s="209"/>
      <c r="E1" s="613"/>
      <c r="F1" s="210"/>
    </row>
    <row r="2" spans="1:6" ht="27" customHeight="1">
      <c r="A2" s="40" t="s">
        <v>416</v>
      </c>
      <c r="B2" s="286" t="s">
        <v>32</v>
      </c>
      <c r="C2" s="41" t="s">
        <v>417</v>
      </c>
      <c r="D2" s="42" t="s">
        <v>33</v>
      </c>
      <c r="E2" s="610" t="s">
        <v>418</v>
      </c>
      <c r="F2" s="42" t="s">
        <v>419</v>
      </c>
    </row>
    <row r="3" spans="1:6">
      <c r="A3" s="211"/>
      <c r="B3" s="263"/>
      <c r="C3" s="195"/>
      <c r="D3" s="209"/>
      <c r="E3" s="613"/>
      <c r="F3" s="210"/>
    </row>
    <row r="4" spans="1:6">
      <c r="A4" s="296" t="s">
        <v>669</v>
      </c>
      <c r="B4" s="398" t="s">
        <v>532</v>
      </c>
      <c r="C4" s="399"/>
      <c r="D4" s="400"/>
      <c r="E4" s="620"/>
      <c r="F4" s="401"/>
    </row>
    <row r="5" spans="1:6">
      <c r="A5" s="207"/>
      <c r="B5" s="264"/>
      <c r="C5" s="195"/>
      <c r="D5" s="209"/>
      <c r="E5" s="613"/>
      <c r="F5" s="210"/>
    </row>
    <row r="6" spans="1:6">
      <c r="A6" s="211"/>
      <c r="B6" s="291" t="s">
        <v>736</v>
      </c>
      <c r="C6" s="195"/>
      <c r="D6" s="209"/>
      <c r="E6" s="613"/>
      <c r="F6" s="613"/>
    </row>
    <row r="7" spans="1:6" ht="63" customHeight="1">
      <c r="A7" s="269" t="s">
        <v>734</v>
      </c>
      <c r="B7" s="459" t="s">
        <v>902</v>
      </c>
      <c r="C7" s="267"/>
      <c r="D7" s="268"/>
      <c r="E7" s="613"/>
      <c r="F7" s="613"/>
    </row>
    <row r="8" spans="1:6" ht="211.5" customHeight="1">
      <c r="A8" s="269"/>
      <c r="B8" s="460" t="s">
        <v>903</v>
      </c>
      <c r="C8" s="267"/>
      <c r="D8" s="268"/>
      <c r="E8" s="613"/>
      <c r="F8" s="613"/>
    </row>
    <row r="9" spans="1:6" ht="29.25" customHeight="1">
      <c r="A9" s="269"/>
      <c r="B9" s="287" t="s">
        <v>553</v>
      </c>
      <c r="C9" s="270"/>
      <c r="D9" s="221"/>
      <c r="E9" s="621"/>
      <c r="F9" s="613"/>
    </row>
    <row r="10" spans="1:6" ht="13.5">
      <c r="A10" s="269"/>
      <c r="B10" s="288"/>
      <c r="C10" s="270"/>
      <c r="D10" s="221"/>
      <c r="E10" s="621"/>
      <c r="F10" s="613"/>
    </row>
    <row r="11" spans="1:6">
      <c r="A11" s="274" t="s">
        <v>315</v>
      </c>
      <c r="B11" s="275" t="s">
        <v>422</v>
      </c>
      <c r="C11" s="267" t="s">
        <v>428</v>
      </c>
      <c r="D11" s="268">
        <v>14</v>
      </c>
      <c r="E11" s="613"/>
      <c r="F11" s="617"/>
    </row>
    <row r="12" spans="1:6">
      <c r="A12" s="274"/>
      <c r="B12" s="275"/>
      <c r="C12" s="267"/>
      <c r="D12" s="268"/>
      <c r="E12" s="613"/>
      <c r="F12" s="617"/>
    </row>
    <row r="13" spans="1:6" ht="48" customHeight="1">
      <c r="A13" s="269" t="s">
        <v>735</v>
      </c>
      <c r="B13" s="397" t="s">
        <v>904</v>
      </c>
      <c r="C13" s="267"/>
      <c r="D13" s="268"/>
      <c r="E13" s="613"/>
      <c r="F13" s="613"/>
    </row>
    <row r="14" spans="1:6" ht="100.5" customHeight="1">
      <c r="A14" s="269"/>
      <c r="B14" s="287" t="s">
        <v>905</v>
      </c>
      <c r="C14" s="267"/>
      <c r="D14" s="268"/>
      <c r="E14" s="613"/>
      <c r="F14" s="613"/>
    </row>
    <row r="15" spans="1:6" ht="31.5" customHeight="1">
      <c r="A15" s="266"/>
      <c r="B15" s="287" t="s">
        <v>556</v>
      </c>
      <c r="C15" s="267"/>
      <c r="D15" s="268"/>
      <c r="E15" s="613"/>
      <c r="F15" s="613"/>
    </row>
    <row r="16" spans="1:6" ht="38.25">
      <c r="A16" s="269"/>
      <c r="B16" s="290" t="s">
        <v>557</v>
      </c>
      <c r="C16" s="270"/>
      <c r="D16" s="221"/>
      <c r="E16" s="621"/>
      <c r="F16" s="613"/>
    </row>
    <row r="17" spans="1:6" ht="13.5">
      <c r="A17" s="269"/>
      <c r="B17" s="288"/>
      <c r="C17" s="270"/>
      <c r="D17" s="221"/>
      <c r="E17" s="621"/>
      <c r="F17" s="613"/>
    </row>
    <row r="18" spans="1:6">
      <c r="A18" s="274" t="s">
        <v>315</v>
      </c>
      <c r="B18" s="275" t="s">
        <v>422</v>
      </c>
      <c r="C18" s="267" t="s">
        <v>428</v>
      </c>
      <c r="D18" s="268">
        <v>14</v>
      </c>
      <c r="E18" s="613"/>
      <c r="F18" s="617"/>
    </row>
    <row r="19" spans="1:6">
      <c r="A19" s="211"/>
      <c r="B19" s="265" t="s">
        <v>533</v>
      </c>
      <c r="C19" s="195"/>
      <c r="D19" s="209"/>
      <c r="E19" s="613"/>
      <c r="F19" s="629"/>
    </row>
    <row r="20" spans="1:6" ht="25.5">
      <c r="A20" s="269" t="s">
        <v>670</v>
      </c>
      <c r="B20" s="264" t="s">
        <v>554</v>
      </c>
      <c r="C20" s="276"/>
      <c r="D20" s="277"/>
      <c r="E20" s="622"/>
      <c r="F20" s="622"/>
    </row>
    <row r="21" spans="1:6">
      <c r="A21" s="226"/>
      <c r="B21" s="278"/>
      <c r="C21" s="220"/>
      <c r="D21" s="277"/>
      <c r="E21" s="622"/>
      <c r="F21" s="622"/>
    </row>
    <row r="22" spans="1:6">
      <c r="A22" s="226"/>
      <c r="B22" s="278" t="s">
        <v>534</v>
      </c>
      <c r="C22" s="220" t="s">
        <v>428</v>
      </c>
      <c r="D22" s="277">
        <v>1</v>
      </c>
      <c r="E22" s="622"/>
      <c r="F22" s="622"/>
    </row>
    <row r="23" spans="1:6">
      <c r="A23" s="226"/>
      <c r="B23" s="278" t="s">
        <v>535</v>
      </c>
      <c r="C23" s="220"/>
      <c r="D23" s="277"/>
      <c r="E23" s="622"/>
      <c r="F23" s="622"/>
    </row>
    <row r="24" spans="1:6">
      <c r="A24" s="226"/>
      <c r="B24" s="263" t="s">
        <v>536</v>
      </c>
      <c r="C24" s="220"/>
      <c r="D24" s="277"/>
      <c r="E24" s="622"/>
      <c r="F24" s="622"/>
    </row>
    <row r="25" spans="1:6">
      <c r="A25" s="226"/>
      <c r="B25" s="278" t="s">
        <v>537</v>
      </c>
      <c r="C25" s="220" t="s">
        <v>428</v>
      </c>
      <c r="D25" s="277">
        <v>1</v>
      </c>
      <c r="E25" s="622"/>
      <c r="F25" s="622"/>
    </row>
    <row r="26" spans="1:6">
      <c r="A26" s="226"/>
      <c r="B26" s="278" t="s">
        <v>430</v>
      </c>
      <c r="C26" s="220" t="s">
        <v>58</v>
      </c>
      <c r="D26" s="277">
        <v>4</v>
      </c>
      <c r="E26" s="622"/>
      <c r="F26" s="622"/>
    </row>
    <row r="27" spans="1:6">
      <c r="A27" s="226"/>
      <c r="B27" s="278" t="s">
        <v>538</v>
      </c>
      <c r="C27" s="220" t="s">
        <v>58</v>
      </c>
      <c r="D27" s="277">
        <v>3</v>
      </c>
      <c r="E27" s="622"/>
      <c r="F27" s="622"/>
    </row>
    <row r="28" spans="1:6">
      <c r="A28" s="226"/>
      <c r="B28" s="278" t="s">
        <v>539</v>
      </c>
      <c r="C28" s="220" t="s">
        <v>428</v>
      </c>
      <c r="D28" s="277">
        <v>4</v>
      </c>
      <c r="E28" s="622"/>
      <c r="F28" s="622"/>
    </row>
    <row r="29" spans="1:6">
      <c r="A29" s="226"/>
      <c r="B29" s="278" t="s">
        <v>540</v>
      </c>
      <c r="C29" s="276" t="s">
        <v>428</v>
      </c>
      <c r="D29" s="277">
        <v>3</v>
      </c>
      <c r="E29" s="622"/>
      <c r="F29" s="622"/>
    </row>
    <row r="30" spans="1:6">
      <c r="A30" s="226"/>
      <c r="B30" s="278" t="s">
        <v>541</v>
      </c>
      <c r="C30" s="276" t="s">
        <v>428</v>
      </c>
      <c r="D30" s="277">
        <v>1</v>
      </c>
      <c r="E30" s="622"/>
      <c r="F30" s="622"/>
    </row>
    <row r="31" spans="1:6">
      <c r="A31" s="226"/>
      <c r="B31" s="278" t="s">
        <v>542</v>
      </c>
      <c r="C31" s="276" t="s">
        <v>58</v>
      </c>
      <c r="D31" s="277">
        <v>2</v>
      </c>
      <c r="E31" s="622"/>
      <c r="F31" s="622"/>
    </row>
    <row r="32" spans="1:6">
      <c r="A32" s="226"/>
      <c r="B32" s="278" t="s">
        <v>543</v>
      </c>
      <c r="C32" s="276" t="s">
        <v>58</v>
      </c>
      <c r="D32" s="277">
        <v>1</v>
      </c>
      <c r="E32" s="622"/>
      <c r="F32" s="622"/>
    </row>
    <row r="33" spans="1:6">
      <c r="A33" s="226"/>
      <c r="B33" s="278" t="s">
        <v>544</v>
      </c>
      <c r="C33" s="276" t="s">
        <v>58</v>
      </c>
      <c r="D33" s="277">
        <v>1</v>
      </c>
      <c r="E33" s="622"/>
      <c r="F33" s="622"/>
    </row>
    <row r="34" spans="1:6">
      <c r="A34" s="226"/>
      <c r="B34" s="278" t="s">
        <v>545</v>
      </c>
      <c r="C34" s="276" t="s">
        <v>58</v>
      </c>
      <c r="D34" s="277">
        <v>1</v>
      </c>
      <c r="E34" s="622"/>
      <c r="F34" s="622"/>
    </row>
    <row r="35" spans="1:6">
      <c r="A35" s="226"/>
      <c r="B35" s="278" t="s">
        <v>546</v>
      </c>
      <c r="C35" s="276" t="s">
        <v>428</v>
      </c>
      <c r="D35" s="277">
        <v>1</v>
      </c>
      <c r="E35" s="622"/>
      <c r="F35" s="622"/>
    </row>
    <row r="36" spans="1:6">
      <c r="A36" s="226"/>
      <c r="B36" s="278" t="s">
        <v>547</v>
      </c>
      <c r="C36" s="276" t="s">
        <v>58</v>
      </c>
      <c r="D36" s="277">
        <v>3</v>
      </c>
      <c r="E36" s="622"/>
      <c r="F36" s="622"/>
    </row>
    <row r="37" spans="1:6">
      <c r="A37" s="226"/>
      <c r="B37" s="278" t="s">
        <v>548</v>
      </c>
      <c r="C37" s="276" t="s">
        <v>58</v>
      </c>
      <c r="D37" s="277">
        <v>1</v>
      </c>
      <c r="E37" s="622"/>
      <c r="F37" s="622"/>
    </row>
    <row r="38" spans="1:6">
      <c r="A38" s="226"/>
      <c r="B38" s="263" t="s">
        <v>446</v>
      </c>
      <c r="C38" s="220" t="s">
        <v>428</v>
      </c>
      <c r="D38" s="277">
        <v>1</v>
      </c>
      <c r="E38" s="622"/>
      <c r="F38" s="622"/>
    </row>
    <row r="39" spans="1:6">
      <c r="A39" s="226"/>
      <c r="B39" s="279" t="s">
        <v>448</v>
      </c>
      <c r="C39" s="280" t="s">
        <v>428</v>
      </c>
      <c r="D39" s="281">
        <v>1</v>
      </c>
      <c r="E39" s="623"/>
      <c r="F39" s="623"/>
    </row>
    <row r="40" spans="1:6">
      <c r="A40" s="226"/>
      <c r="B40" s="263"/>
      <c r="C40" s="220"/>
      <c r="D40" s="277"/>
      <c r="E40" s="613"/>
      <c r="F40" s="613"/>
    </row>
    <row r="41" spans="1:6">
      <c r="A41" s="211"/>
      <c r="B41" s="278" t="s">
        <v>549</v>
      </c>
      <c r="C41" s="195"/>
      <c r="D41" s="209"/>
      <c r="E41" s="616"/>
      <c r="F41" s="622"/>
    </row>
    <row r="42" spans="1:6">
      <c r="A42" s="211"/>
      <c r="B42" s="282" t="s">
        <v>555</v>
      </c>
      <c r="C42" s="195"/>
      <c r="D42" s="209"/>
      <c r="E42" s="613"/>
      <c r="F42" s="629"/>
    </row>
    <row r="43" spans="1:6">
      <c r="A43" s="211"/>
      <c r="B43" s="282"/>
      <c r="C43" s="195"/>
      <c r="D43" s="209"/>
      <c r="E43" s="613"/>
      <c r="F43" s="629"/>
    </row>
    <row r="44" spans="1:6">
      <c r="A44" s="274" t="s">
        <v>315</v>
      </c>
      <c r="B44" s="275" t="s">
        <v>422</v>
      </c>
      <c r="C44" s="267" t="s">
        <v>428</v>
      </c>
      <c r="D44" s="283">
        <v>1</v>
      </c>
      <c r="E44" s="613"/>
      <c r="F44" s="613"/>
    </row>
    <row r="45" spans="1:6">
      <c r="A45" s="271"/>
      <c r="B45" s="289"/>
      <c r="C45" s="272"/>
      <c r="D45" s="273"/>
      <c r="E45" s="624"/>
      <c r="F45" s="613"/>
    </row>
    <row r="46" spans="1:6">
      <c r="A46" s="207" t="s">
        <v>671</v>
      </c>
      <c r="B46" s="285" t="s">
        <v>550</v>
      </c>
      <c r="C46" s="195"/>
      <c r="D46" s="268"/>
      <c r="E46" s="613"/>
      <c r="F46" s="613"/>
    </row>
    <row r="47" spans="1:6">
      <c r="A47" s="274" t="s">
        <v>315</v>
      </c>
      <c r="B47" s="275" t="s">
        <v>422</v>
      </c>
      <c r="C47" s="222" t="s">
        <v>421</v>
      </c>
      <c r="D47" s="223">
        <v>450</v>
      </c>
      <c r="E47" s="613"/>
      <c r="F47" s="613"/>
    </row>
    <row r="48" spans="1:6">
      <c r="A48" s="226"/>
      <c r="B48" s="263"/>
      <c r="C48" s="222"/>
      <c r="D48" s="223"/>
      <c r="E48" s="613"/>
      <c r="F48" s="630"/>
    </row>
    <row r="49" spans="1:6">
      <c r="A49" s="207" t="s">
        <v>672</v>
      </c>
      <c r="B49" s="285" t="s">
        <v>551</v>
      </c>
      <c r="C49" s="195"/>
      <c r="D49" s="268"/>
      <c r="E49" s="613"/>
      <c r="F49" s="613"/>
    </row>
    <row r="50" spans="1:6">
      <c r="A50" s="274" t="s">
        <v>315</v>
      </c>
      <c r="B50" s="275" t="s">
        <v>422</v>
      </c>
      <c r="C50" s="222" t="s">
        <v>421</v>
      </c>
      <c r="D50" s="223">
        <v>20</v>
      </c>
      <c r="E50" s="613"/>
      <c r="F50" s="613"/>
    </row>
    <row r="51" spans="1:6">
      <c r="A51" s="211"/>
      <c r="B51" s="263"/>
      <c r="C51" s="195"/>
      <c r="D51" s="268"/>
      <c r="E51" s="613"/>
      <c r="F51" s="613"/>
    </row>
    <row r="52" spans="1:6" ht="25.5">
      <c r="A52" s="207" t="s">
        <v>673</v>
      </c>
      <c r="B52" s="292" t="s">
        <v>558</v>
      </c>
      <c r="C52" s="195"/>
      <c r="D52" s="268"/>
      <c r="E52" s="613"/>
      <c r="F52" s="613"/>
    </row>
    <row r="53" spans="1:6">
      <c r="A53" s="211"/>
      <c r="B53" s="282"/>
      <c r="C53" s="195"/>
      <c r="D53" s="268"/>
      <c r="E53" s="616"/>
      <c r="F53" s="616"/>
    </row>
    <row r="54" spans="1:6">
      <c r="A54" s="274" t="s">
        <v>315</v>
      </c>
      <c r="B54" s="275" t="s">
        <v>422</v>
      </c>
      <c r="C54" s="222" t="s">
        <v>421</v>
      </c>
      <c r="D54" s="223">
        <v>475</v>
      </c>
      <c r="E54" s="613"/>
      <c r="F54" s="613"/>
    </row>
    <row r="55" spans="1:6">
      <c r="A55" s="211"/>
      <c r="B55" s="225"/>
      <c r="C55" s="195"/>
      <c r="D55" s="268"/>
      <c r="E55" s="616"/>
      <c r="F55" s="631"/>
    </row>
    <row r="56" spans="1:6" ht="25.5">
      <c r="A56" s="207" t="s">
        <v>674</v>
      </c>
      <c r="B56" s="292" t="s">
        <v>559</v>
      </c>
      <c r="C56" s="195"/>
      <c r="D56" s="268"/>
      <c r="E56" s="613"/>
      <c r="F56" s="613"/>
    </row>
    <row r="57" spans="1:6">
      <c r="A57" s="211"/>
      <c r="B57" s="282"/>
      <c r="C57" s="195"/>
      <c r="D57" s="268"/>
      <c r="E57" s="616"/>
      <c r="F57" s="616"/>
    </row>
    <row r="58" spans="1:6">
      <c r="A58" s="274" t="s">
        <v>315</v>
      </c>
      <c r="B58" s="275" t="s">
        <v>422</v>
      </c>
      <c r="C58" s="222" t="s">
        <v>421</v>
      </c>
      <c r="D58" s="223">
        <v>475</v>
      </c>
      <c r="E58" s="613"/>
      <c r="F58" s="613"/>
    </row>
    <row r="59" spans="1:6">
      <c r="A59" s="211"/>
      <c r="B59" s="282"/>
      <c r="C59" s="195"/>
      <c r="D59" s="268"/>
      <c r="E59" s="616"/>
      <c r="F59" s="616"/>
    </row>
    <row r="60" spans="1:6" ht="25.5">
      <c r="A60" s="207" t="s">
        <v>675</v>
      </c>
      <c r="B60" s="292" t="s">
        <v>552</v>
      </c>
      <c r="C60" s="195"/>
      <c r="D60" s="268"/>
      <c r="E60" s="613"/>
      <c r="F60" s="613"/>
    </row>
    <row r="61" spans="1:6" ht="15" customHeight="1">
      <c r="A61" s="274" t="s">
        <v>315</v>
      </c>
      <c r="B61" s="275" t="s">
        <v>422</v>
      </c>
      <c r="C61" s="222" t="s">
        <v>421</v>
      </c>
      <c r="D61" s="223">
        <v>580</v>
      </c>
      <c r="E61" s="613"/>
      <c r="F61" s="613"/>
    </row>
    <row r="62" spans="1:6" ht="16.5" customHeight="1">
      <c r="A62" s="211"/>
      <c r="B62" s="225"/>
      <c r="C62" s="195"/>
      <c r="D62" s="209"/>
      <c r="E62" s="616"/>
      <c r="F62" s="616"/>
    </row>
    <row r="63" spans="1:6" ht="25.5">
      <c r="A63" s="207" t="s">
        <v>676</v>
      </c>
      <c r="B63" s="292" t="s">
        <v>560</v>
      </c>
      <c r="C63" s="195"/>
      <c r="D63" s="209"/>
      <c r="E63" s="613"/>
      <c r="F63" s="613"/>
    </row>
    <row r="64" spans="1:6">
      <c r="A64" s="211"/>
      <c r="B64" s="282"/>
      <c r="C64" s="195"/>
      <c r="D64" s="209"/>
      <c r="E64" s="616"/>
      <c r="F64" s="616"/>
    </row>
    <row r="65" spans="1:6">
      <c r="A65" s="274" t="s">
        <v>315</v>
      </c>
      <c r="B65" s="275" t="s">
        <v>422</v>
      </c>
      <c r="C65" s="195" t="s">
        <v>58</v>
      </c>
      <c r="D65" s="209">
        <v>15</v>
      </c>
      <c r="E65" s="613"/>
      <c r="F65" s="613"/>
    </row>
    <row r="66" spans="1:6">
      <c r="A66" s="211"/>
      <c r="B66" s="225"/>
      <c r="C66" s="195"/>
      <c r="D66" s="209"/>
      <c r="E66" s="616"/>
      <c r="F66" s="616"/>
    </row>
    <row r="67" spans="1:6" ht="27.75">
      <c r="A67" s="207" t="s">
        <v>677</v>
      </c>
      <c r="B67" s="292" t="s">
        <v>561</v>
      </c>
      <c r="C67" s="195"/>
      <c r="D67" s="209"/>
      <c r="E67" s="613"/>
      <c r="F67" s="613"/>
    </row>
    <row r="68" spans="1:6">
      <c r="A68" s="211"/>
      <c r="B68" s="282"/>
      <c r="C68" s="195"/>
      <c r="D68" s="209"/>
      <c r="E68" s="616"/>
      <c r="F68" s="616"/>
    </row>
    <row r="69" spans="1:6">
      <c r="A69" s="274" t="s">
        <v>315</v>
      </c>
      <c r="B69" s="275" t="s">
        <v>422</v>
      </c>
      <c r="C69" s="195" t="s">
        <v>284</v>
      </c>
      <c r="D69" s="209">
        <v>535</v>
      </c>
      <c r="E69" s="613"/>
      <c r="F69" s="613"/>
    </row>
    <row r="70" spans="1:6">
      <c r="A70" s="211"/>
      <c r="B70" s="225"/>
      <c r="C70" s="195"/>
      <c r="D70" s="209"/>
      <c r="E70" s="616"/>
      <c r="F70" s="616"/>
    </row>
    <row r="71" spans="1:6" ht="27.75">
      <c r="A71" s="207" t="s">
        <v>678</v>
      </c>
      <c r="B71" s="292" t="s">
        <v>562</v>
      </c>
      <c r="C71" s="195"/>
      <c r="D71" s="209"/>
      <c r="E71" s="613"/>
      <c r="F71" s="613"/>
    </row>
    <row r="72" spans="1:6">
      <c r="A72" s="211"/>
      <c r="B72" s="282"/>
      <c r="C72" s="195"/>
      <c r="D72" s="209"/>
      <c r="E72" s="616"/>
      <c r="F72" s="616"/>
    </row>
    <row r="73" spans="1:6">
      <c r="A73" s="274" t="s">
        <v>315</v>
      </c>
      <c r="B73" s="275" t="s">
        <v>422</v>
      </c>
      <c r="C73" s="195" t="s">
        <v>284</v>
      </c>
      <c r="D73" s="209">
        <v>72</v>
      </c>
      <c r="E73" s="613"/>
      <c r="F73" s="613"/>
    </row>
    <row r="74" spans="1:6">
      <c r="A74" s="211"/>
      <c r="B74" s="282"/>
      <c r="C74" s="195"/>
      <c r="D74" s="209"/>
      <c r="E74" s="616"/>
      <c r="F74" s="616"/>
    </row>
    <row r="75" spans="1:6" ht="40.5">
      <c r="A75" s="207" t="s">
        <v>679</v>
      </c>
      <c r="B75" s="262" t="s">
        <v>563</v>
      </c>
      <c r="C75" s="195"/>
      <c r="D75" s="209"/>
      <c r="E75" s="613"/>
      <c r="F75" s="613"/>
    </row>
    <row r="76" spans="1:6">
      <c r="A76" s="211"/>
      <c r="B76" s="282"/>
      <c r="C76" s="195"/>
      <c r="D76" s="209"/>
      <c r="E76" s="616"/>
      <c r="F76" s="613"/>
    </row>
    <row r="77" spans="1:6">
      <c r="A77" s="274" t="s">
        <v>315</v>
      </c>
      <c r="B77" s="275" t="s">
        <v>422</v>
      </c>
      <c r="C77" s="195" t="s">
        <v>58</v>
      </c>
      <c r="D77" s="209">
        <v>14</v>
      </c>
      <c r="E77" s="613"/>
      <c r="F77" s="613"/>
    </row>
    <row r="78" spans="1:6">
      <c r="A78" s="232"/>
      <c r="B78" s="284"/>
      <c r="C78" s="234"/>
      <c r="D78" s="235"/>
      <c r="E78" s="618"/>
      <c r="F78" s="236"/>
    </row>
    <row r="79" spans="1:6">
      <c r="A79" s="211"/>
      <c r="B79" s="285"/>
      <c r="C79" s="238"/>
      <c r="D79" s="239"/>
      <c r="E79" s="619"/>
    </row>
    <row r="80" spans="1:6">
      <c r="A80" s="274"/>
      <c r="B80" s="262" t="s">
        <v>668</v>
      </c>
      <c r="F80" s="240"/>
    </row>
    <row r="82" spans="6:6">
      <c r="F82" s="210"/>
    </row>
    <row r="83" spans="6:6">
      <c r="F83" s="405"/>
    </row>
    <row r="84" spans="6:6">
      <c r="F84" s="406"/>
    </row>
  </sheetData>
  <pageMargins left="0.70866141732283472" right="0.70866141732283472" top="0.74803149606299213" bottom="0.74803149606299213" header="0.31496062992125984" footer="0.31496062992125984"/>
  <pageSetup paperSize="9" firstPageNumber="68" orientation="portrait" useFirstPageNumber="1" r:id="rId1"/>
  <headerFooter>
    <oddHeader>&amp;C&amp;"Arial Narrow,Regular"  TROŠKOVNIK - Šetnica uz rijeku Lonju -
za izvođenje građevinskih radova, krajobraza, urbane opreme i rasvjete</oddHeader>
    <oddFooter>&amp;C&amp;"Arial Narrow,Regular"str.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view="pageBreakPreview" topLeftCell="A13" zoomScaleNormal="100" zoomScaleSheetLayoutView="100" workbookViewId="0">
      <selection activeCell="B27" sqref="B27"/>
    </sheetView>
  </sheetViews>
  <sheetFormatPr defaultRowHeight="12.75"/>
  <cols>
    <col min="1" max="1" width="5.140625" style="20" customWidth="1"/>
    <col min="2" max="2" width="45.7109375" style="5" customWidth="1"/>
    <col min="3" max="3" width="9.7109375" style="105" customWidth="1"/>
    <col min="4" max="4" width="9.7109375" style="7" customWidth="1"/>
    <col min="5" max="6" width="12.7109375" style="7" customWidth="1"/>
    <col min="7" max="7" width="55.7109375" style="8" customWidth="1"/>
    <col min="8" max="16384" width="9.140625" style="8"/>
  </cols>
  <sheetData>
    <row r="2" spans="1:6" ht="27.75" customHeight="1">
      <c r="A2" s="36" t="s">
        <v>416</v>
      </c>
      <c r="B2" s="36" t="s">
        <v>32</v>
      </c>
      <c r="C2" s="36" t="s">
        <v>417</v>
      </c>
      <c r="D2" s="94" t="s">
        <v>33</v>
      </c>
      <c r="E2" s="94" t="s">
        <v>418</v>
      </c>
      <c r="F2" s="94" t="s">
        <v>419</v>
      </c>
    </row>
    <row r="3" spans="1:6" ht="13.5">
      <c r="A3" s="95"/>
      <c r="B3" s="16"/>
      <c r="C3" s="96"/>
      <c r="D3" s="11"/>
      <c r="E3" s="11"/>
      <c r="F3" s="11"/>
    </row>
    <row r="4" spans="1:6" ht="13.5">
      <c r="A4" s="95"/>
      <c r="B4" s="16"/>
      <c r="C4" s="96"/>
      <c r="D4" s="11"/>
      <c r="E4" s="11"/>
      <c r="F4" s="11"/>
    </row>
    <row r="5" spans="1:6" ht="13.5">
      <c r="A5" s="97"/>
      <c r="B5" s="9" t="s">
        <v>906</v>
      </c>
      <c r="C5" s="98"/>
      <c r="D5" s="99"/>
      <c r="E5" s="99"/>
      <c r="F5" s="99"/>
    </row>
    <row r="6" spans="1:6" ht="13.5">
      <c r="A6" s="95"/>
      <c r="C6" s="96"/>
      <c r="D6" s="11"/>
      <c r="E6" s="11"/>
      <c r="F6" s="11"/>
    </row>
    <row r="7" spans="1:6" ht="51">
      <c r="A7" s="95"/>
      <c r="B7" s="100" t="s">
        <v>403</v>
      </c>
      <c r="C7" s="96"/>
      <c r="D7" s="11"/>
      <c r="E7" s="11"/>
      <c r="F7" s="11"/>
    </row>
    <row r="8" spans="1:6" ht="55.5" customHeight="1">
      <c r="A8" s="95"/>
      <c r="B8" s="100" t="s">
        <v>404</v>
      </c>
      <c r="C8" s="96"/>
      <c r="D8" s="11"/>
      <c r="E8" s="11"/>
      <c r="F8" s="11"/>
    </row>
    <row r="9" spans="1:6" ht="77.25" customHeight="1">
      <c r="A9" s="95"/>
      <c r="B9" s="100" t="s">
        <v>917</v>
      </c>
      <c r="C9" s="96"/>
      <c r="D9" s="11"/>
      <c r="E9" s="11"/>
      <c r="F9" s="11"/>
    </row>
    <row r="10" spans="1:6" ht="25.5">
      <c r="A10" s="95"/>
      <c r="B10" s="100" t="s">
        <v>45</v>
      </c>
      <c r="C10" s="96"/>
      <c r="D10" s="11"/>
      <c r="E10" s="11"/>
      <c r="F10" s="11"/>
    </row>
    <row r="11" spans="1:6" ht="38.25">
      <c r="A11" s="95"/>
      <c r="B11" s="100" t="s">
        <v>69</v>
      </c>
      <c r="C11" s="96"/>
      <c r="D11" s="11"/>
      <c r="E11" s="11"/>
      <c r="F11" s="11"/>
    </row>
    <row r="12" spans="1:6" ht="38.25">
      <c r="A12" s="95"/>
      <c r="B12" s="101" t="s">
        <v>400</v>
      </c>
      <c r="C12" s="96"/>
      <c r="D12" s="11"/>
      <c r="E12" s="11"/>
      <c r="F12" s="11"/>
    </row>
    <row r="13" spans="1:6" ht="25.5">
      <c r="A13" s="95"/>
      <c r="B13" s="102" t="s">
        <v>398</v>
      </c>
      <c r="C13" s="96"/>
      <c r="D13" s="11"/>
      <c r="E13" s="11"/>
      <c r="F13" s="11"/>
    </row>
    <row r="14" spans="1:6" ht="25.5">
      <c r="A14" s="95"/>
      <c r="B14" s="101" t="s">
        <v>46</v>
      </c>
      <c r="C14" s="96"/>
      <c r="D14" s="11"/>
      <c r="E14" s="11"/>
      <c r="F14" s="11"/>
    </row>
    <row r="15" spans="1:6" ht="36" customHeight="1">
      <c r="A15" s="95"/>
      <c r="B15" s="100" t="s">
        <v>405</v>
      </c>
      <c r="C15" s="96"/>
      <c r="D15" s="11"/>
      <c r="E15" s="11"/>
      <c r="F15" s="11"/>
    </row>
    <row r="16" spans="1:6" ht="25.5" customHeight="1">
      <c r="A16" s="95"/>
      <c r="B16" s="100" t="s">
        <v>408</v>
      </c>
      <c r="C16" s="96"/>
      <c r="D16" s="11"/>
      <c r="E16" s="11"/>
      <c r="F16" s="11"/>
    </row>
    <row r="17" spans="1:6" ht="69.75" customHeight="1">
      <c r="A17" s="95"/>
      <c r="B17" s="100" t="s">
        <v>409</v>
      </c>
      <c r="C17" s="96"/>
      <c r="D17" s="11"/>
      <c r="E17" s="11"/>
      <c r="F17" s="11"/>
    </row>
    <row r="18" spans="1:6" ht="42.75" customHeight="1">
      <c r="A18" s="95"/>
      <c r="B18" s="100" t="s">
        <v>406</v>
      </c>
      <c r="C18" s="96"/>
      <c r="D18" s="11"/>
      <c r="E18" s="11"/>
      <c r="F18" s="11"/>
    </row>
    <row r="19" spans="1:6" ht="64.5" customHeight="1">
      <c r="A19" s="95"/>
      <c r="B19" s="100" t="s">
        <v>959</v>
      </c>
      <c r="C19" s="96"/>
      <c r="D19" s="11"/>
      <c r="E19" s="11"/>
      <c r="F19" s="11"/>
    </row>
    <row r="20" spans="1:6" ht="42.75" customHeight="1">
      <c r="A20" s="95"/>
      <c r="B20" s="100" t="s">
        <v>407</v>
      </c>
      <c r="C20" s="96"/>
      <c r="D20" s="11"/>
      <c r="E20" s="11"/>
      <c r="F20" s="11"/>
    </row>
    <row r="21" spans="1:6" ht="34.5" customHeight="1">
      <c r="A21" s="95"/>
      <c r="B21" s="100" t="s">
        <v>410</v>
      </c>
      <c r="C21" s="96"/>
      <c r="D21" s="11"/>
      <c r="E21" s="11"/>
      <c r="F21" s="11"/>
    </row>
    <row r="22" spans="1:6" ht="51" customHeight="1">
      <c r="A22" s="95"/>
      <c r="B22" s="100" t="s">
        <v>411</v>
      </c>
      <c r="C22" s="96"/>
      <c r="D22" s="11"/>
      <c r="E22" s="11"/>
      <c r="F22" s="11"/>
    </row>
    <row r="23" spans="1:6" s="93" customFormat="1" ht="44.25" customHeight="1">
      <c r="B23" s="103" t="s">
        <v>412</v>
      </c>
      <c r="C23" s="18"/>
      <c r="D23" s="18"/>
      <c r="E23" s="18"/>
      <c r="F23" s="18"/>
    </row>
    <row r="24" spans="1:6" s="93" customFormat="1" ht="36" customHeight="1">
      <c r="B24" s="103" t="s">
        <v>918</v>
      </c>
      <c r="C24" s="18"/>
      <c r="D24" s="18"/>
      <c r="E24" s="18"/>
      <c r="F24" s="18"/>
    </row>
    <row r="25" spans="1:6" s="93" customFormat="1" ht="33" customHeight="1">
      <c r="B25" s="103" t="s">
        <v>413</v>
      </c>
      <c r="C25" s="18"/>
      <c r="D25" s="18"/>
      <c r="E25" s="18"/>
      <c r="F25" s="18"/>
    </row>
    <row r="26" spans="1:6" s="93" customFormat="1" ht="45" customHeight="1">
      <c r="B26" s="103" t="s">
        <v>414</v>
      </c>
      <c r="C26" s="18"/>
      <c r="D26" s="18"/>
      <c r="E26" s="18"/>
      <c r="F26" s="18"/>
    </row>
    <row r="27" spans="1:6" s="93" customFormat="1" ht="96" customHeight="1">
      <c r="B27" s="103" t="s">
        <v>919</v>
      </c>
      <c r="C27" s="18"/>
      <c r="D27" s="18"/>
      <c r="E27" s="18"/>
      <c r="F27" s="18"/>
    </row>
    <row r="28" spans="1:6" s="93" customFormat="1" ht="50.25" customHeight="1">
      <c r="B28" s="103" t="s">
        <v>415</v>
      </c>
      <c r="C28" s="18"/>
      <c r="D28" s="18"/>
      <c r="E28" s="18"/>
      <c r="F28" s="18"/>
    </row>
    <row r="29" spans="1:6" s="93" customFormat="1" ht="45" customHeight="1">
      <c r="B29" s="103" t="s">
        <v>920</v>
      </c>
      <c r="C29" s="18"/>
      <c r="D29" s="18"/>
      <c r="E29" s="18"/>
      <c r="F29" s="18"/>
    </row>
    <row r="30" spans="1:6" ht="30.75" customHeight="1">
      <c r="B30" s="107" t="s">
        <v>921</v>
      </c>
    </row>
    <row r="31" spans="1:6" ht="27.75" customHeight="1"/>
  </sheetData>
  <pageMargins left="0.78740157480314965" right="0.31496062992125984" top="0.62992125984251968" bottom="0.70866141732283472" header="0.31496062992125984" footer="0.31496062992125984"/>
  <pageSetup paperSize="9" firstPageNumber="2" fitToWidth="0" orientation="portrait" useFirstPageNumber="1" r:id="rId1"/>
  <headerFooter alignWithMargins="0">
    <oddHeader>&amp;C&amp;"Arial Narrow,Uobičajeno"TROŠKOVNIK  - Šetnica uz rijeku Lonju -
za izvođenje građevinskih radova, krajobraza, urbane opreme i rasvjete</oddHeader>
    <oddFooter>&amp;C&amp;"Arial Narrow,Regular"str.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97"/>
  <sheetViews>
    <sheetView view="pageBreakPreview" zoomScaleNormal="100" zoomScaleSheetLayoutView="100" workbookViewId="0">
      <selection activeCell="D6" sqref="D6"/>
    </sheetView>
  </sheetViews>
  <sheetFormatPr defaultColWidth="9" defaultRowHeight="14.1" customHeight="1"/>
  <cols>
    <col min="1" max="1" width="5.140625" style="241" customWidth="1"/>
    <col min="2" max="2" width="40.7109375" style="691" customWidth="1"/>
    <col min="3" max="3" width="8.7109375" style="197" customWidth="1"/>
    <col min="4" max="4" width="10.7109375" style="197" customWidth="1"/>
    <col min="5" max="5" width="10.7109375" style="609" customWidth="1"/>
    <col min="6" max="6" width="12.7109375" style="609" customWidth="1"/>
    <col min="7" max="8" width="9" style="198"/>
    <col min="9" max="9" width="9.140625" style="198" customWidth="1"/>
    <col min="10" max="16384" width="9" style="198"/>
  </cols>
  <sheetData>
    <row r="1" spans="1:6" ht="14.1" customHeight="1">
      <c r="A1" s="195"/>
      <c r="B1" s="196"/>
    </row>
    <row r="2" spans="1:6" ht="27" customHeight="1">
      <c r="A2" s="580" t="s">
        <v>416</v>
      </c>
      <c r="B2" s="41" t="s">
        <v>32</v>
      </c>
      <c r="C2" s="41" t="s">
        <v>417</v>
      </c>
      <c r="D2" s="42" t="s">
        <v>33</v>
      </c>
      <c r="E2" s="610" t="s">
        <v>418</v>
      </c>
      <c r="F2" s="610" t="s">
        <v>419</v>
      </c>
    </row>
    <row r="3" spans="1:6" s="202" customFormat="1" ht="14.1" customHeight="1">
      <c r="A3" s="199"/>
      <c r="B3" s="200"/>
      <c r="C3" s="200"/>
      <c r="D3" s="201"/>
      <c r="E3" s="611"/>
      <c r="F3" s="611"/>
    </row>
    <row r="4" spans="1:6" ht="14.1" customHeight="1">
      <c r="A4" s="203" t="s">
        <v>652</v>
      </c>
      <c r="B4" s="204" t="s">
        <v>504</v>
      </c>
      <c r="C4" s="205"/>
      <c r="D4" s="206"/>
      <c r="E4" s="612"/>
      <c r="F4" s="632"/>
    </row>
    <row r="5" spans="1:6" ht="14.1" customHeight="1">
      <c r="A5" s="207"/>
      <c r="B5" s="208"/>
      <c r="C5" s="195"/>
      <c r="D5" s="209"/>
      <c r="E5" s="613"/>
      <c r="F5" s="629"/>
    </row>
    <row r="6" spans="1:6" ht="41.25" customHeight="1">
      <c r="A6" s="207" t="s">
        <v>982</v>
      </c>
      <c r="B6" s="237" t="s">
        <v>505</v>
      </c>
      <c r="C6" s="213"/>
      <c r="D6" s="214"/>
      <c r="E6" s="614"/>
      <c r="F6" s="614"/>
    </row>
    <row r="7" spans="1:6" ht="14.1" customHeight="1">
      <c r="A7" s="211"/>
      <c r="B7" s="215"/>
      <c r="C7" s="213"/>
      <c r="D7" s="214"/>
      <c r="E7" s="614"/>
      <c r="F7" s="614"/>
    </row>
    <row r="8" spans="1:6" ht="14.1" customHeight="1">
      <c r="A8" s="216" t="s">
        <v>315</v>
      </c>
      <c r="B8" s="230" t="s">
        <v>503</v>
      </c>
      <c r="C8" s="213" t="s">
        <v>428</v>
      </c>
      <c r="D8" s="214">
        <v>1</v>
      </c>
      <c r="E8" s="614"/>
      <c r="F8" s="614"/>
    </row>
    <row r="9" spans="1:6" ht="14.1" customHeight="1">
      <c r="A9" s="211"/>
      <c r="B9" s="215"/>
      <c r="C9" s="213"/>
      <c r="D9" s="214"/>
      <c r="E9" s="614"/>
      <c r="F9" s="614"/>
    </row>
    <row r="10" spans="1:6" s="217" customFormat="1" ht="76.5" customHeight="1">
      <c r="A10" s="207" t="s">
        <v>653</v>
      </c>
      <c r="B10" s="250" t="s">
        <v>506</v>
      </c>
      <c r="C10" s="195"/>
      <c r="D10" s="209"/>
      <c r="E10" s="613"/>
      <c r="F10" s="613"/>
    </row>
    <row r="11" spans="1:6" ht="14.1" customHeight="1">
      <c r="A11" s="211"/>
      <c r="B11" s="218"/>
      <c r="C11" s="213"/>
      <c r="D11" s="214"/>
      <c r="E11" s="614"/>
      <c r="F11" s="614"/>
    </row>
    <row r="12" spans="1:6" ht="14.1" customHeight="1">
      <c r="A12" s="216" t="s">
        <v>315</v>
      </c>
      <c r="B12" s="230" t="s">
        <v>503</v>
      </c>
      <c r="C12" s="213" t="s">
        <v>428</v>
      </c>
      <c r="D12" s="214">
        <v>14</v>
      </c>
      <c r="E12" s="614"/>
      <c r="F12" s="614"/>
    </row>
    <row r="13" spans="1:6" ht="14.1" customHeight="1">
      <c r="A13" s="211"/>
      <c r="B13" s="215"/>
      <c r="C13" s="213"/>
      <c r="D13" s="214"/>
      <c r="E13" s="614"/>
      <c r="F13" s="614"/>
    </row>
    <row r="14" spans="1:6" s="217" customFormat="1" ht="27" customHeight="1">
      <c r="A14" s="207" t="s">
        <v>654</v>
      </c>
      <c r="B14" s="251" t="s">
        <v>507</v>
      </c>
      <c r="C14" s="195"/>
      <c r="D14" s="209"/>
      <c r="E14" s="613"/>
      <c r="F14" s="613"/>
    </row>
    <row r="15" spans="1:6" ht="14.1" customHeight="1">
      <c r="A15" s="211"/>
      <c r="B15" s="196"/>
      <c r="C15" s="213"/>
      <c r="D15" s="214"/>
      <c r="E15" s="614"/>
      <c r="F15" s="614"/>
    </row>
    <row r="16" spans="1:6" ht="14.1" customHeight="1">
      <c r="A16" s="216" t="s">
        <v>315</v>
      </c>
      <c r="B16" s="230" t="s">
        <v>503</v>
      </c>
      <c r="C16" s="213" t="s">
        <v>428</v>
      </c>
      <c r="D16" s="214">
        <v>14</v>
      </c>
      <c r="E16" s="614"/>
      <c r="F16" s="614"/>
    </row>
    <row r="17" spans="1:6" ht="14.1" customHeight="1">
      <c r="A17" s="211"/>
      <c r="B17" s="196"/>
      <c r="C17" s="213"/>
      <c r="D17" s="214"/>
      <c r="E17" s="614"/>
      <c r="F17" s="614"/>
    </row>
    <row r="18" spans="1:6" ht="14.1" customHeight="1">
      <c r="A18" s="207" t="s">
        <v>655</v>
      </c>
      <c r="B18" s="252" t="s">
        <v>529</v>
      </c>
      <c r="C18" s="213"/>
      <c r="D18" s="214"/>
      <c r="E18" s="614"/>
      <c r="F18" s="614"/>
    </row>
    <row r="19" spans="1:6" ht="14.1" customHeight="1">
      <c r="A19" s="211"/>
      <c r="B19" s="219"/>
      <c r="C19" s="213"/>
      <c r="D19" s="214"/>
      <c r="E19" s="614"/>
      <c r="F19" s="614"/>
    </row>
    <row r="20" spans="1:6" ht="14.1" customHeight="1">
      <c r="A20" s="216" t="s">
        <v>315</v>
      </c>
      <c r="B20" s="230" t="s">
        <v>503</v>
      </c>
      <c r="C20" s="195" t="s">
        <v>284</v>
      </c>
      <c r="D20" s="209">
        <v>535</v>
      </c>
      <c r="E20" s="614"/>
      <c r="F20" s="614"/>
    </row>
    <row r="21" spans="1:6" ht="14.1" customHeight="1">
      <c r="A21" s="211"/>
      <c r="B21" s="219"/>
      <c r="C21" s="213"/>
      <c r="D21" s="214"/>
      <c r="E21" s="615"/>
      <c r="F21" s="633"/>
    </row>
    <row r="22" spans="1:6" s="217" customFormat="1" ht="26.25" customHeight="1">
      <c r="A22" s="207" t="s">
        <v>656</v>
      </c>
      <c r="B22" s="252" t="s">
        <v>530</v>
      </c>
      <c r="C22" s="195"/>
      <c r="D22" s="209"/>
      <c r="E22" s="613"/>
      <c r="F22" s="613"/>
    </row>
    <row r="23" spans="1:6" ht="14.1" customHeight="1">
      <c r="A23" s="211"/>
      <c r="B23" s="219"/>
      <c r="C23" s="213"/>
      <c r="D23" s="214"/>
      <c r="E23" s="615"/>
      <c r="F23" s="615"/>
    </row>
    <row r="24" spans="1:6" ht="14.1" customHeight="1">
      <c r="A24" s="216" t="s">
        <v>315</v>
      </c>
      <c r="B24" s="230" t="s">
        <v>503</v>
      </c>
      <c r="C24" s="213" t="s">
        <v>428</v>
      </c>
      <c r="D24" s="214">
        <v>70</v>
      </c>
      <c r="E24" s="614"/>
      <c r="F24" s="614"/>
    </row>
    <row r="25" spans="1:6" ht="14.1" customHeight="1">
      <c r="A25" s="211"/>
      <c r="B25" s="196"/>
      <c r="C25" s="213"/>
      <c r="D25" s="214"/>
      <c r="E25" s="615"/>
      <c r="F25" s="615"/>
    </row>
    <row r="26" spans="1:6" ht="27" customHeight="1">
      <c r="A26" s="207" t="s">
        <v>657</v>
      </c>
      <c r="B26" s="253" t="s">
        <v>531</v>
      </c>
      <c r="C26" s="213"/>
      <c r="D26" s="214"/>
      <c r="E26" s="614"/>
      <c r="F26" s="614"/>
    </row>
    <row r="27" spans="1:6" ht="14.1" customHeight="1">
      <c r="A27" s="211"/>
      <c r="B27" s="219"/>
      <c r="C27" s="213"/>
      <c r="D27" s="214"/>
      <c r="E27" s="615"/>
      <c r="F27" s="615"/>
    </row>
    <row r="28" spans="1:6" ht="14.1" customHeight="1">
      <c r="A28" s="216" t="s">
        <v>315</v>
      </c>
      <c r="B28" s="230" t="s">
        <v>503</v>
      </c>
      <c r="C28" s="213" t="s">
        <v>58</v>
      </c>
      <c r="D28" s="214">
        <v>14</v>
      </c>
      <c r="E28" s="614"/>
      <c r="F28" s="614"/>
    </row>
    <row r="29" spans="1:6" ht="14.1" customHeight="1">
      <c r="A29" s="211"/>
      <c r="B29" s="196"/>
      <c r="C29" s="220"/>
      <c r="D29" s="221"/>
      <c r="E29" s="615"/>
      <c r="F29" s="614"/>
    </row>
    <row r="30" spans="1:6" ht="27" customHeight="1">
      <c r="A30" s="207" t="s">
        <v>658</v>
      </c>
      <c r="B30" s="254" t="s">
        <v>508</v>
      </c>
      <c r="C30" s="213"/>
      <c r="D30" s="221"/>
      <c r="E30" s="614"/>
      <c r="F30" s="614"/>
    </row>
    <row r="31" spans="1:6" ht="14.1" customHeight="1">
      <c r="A31" s="216" t="s">
        <v>315</v>
      </c>
      <c r="B31" s="230" t="s">
        <v>503</v>
      </c>
      <c r="C31" s="213" t="s">
        <v>428</v>
      </c>
      <c r="D31" s="221">
        <v>1</v>
      </c>
      <c r="E31" s="614"/>
      <c r="F31" s="614"/>
    </row>
    <row r="32" spans="1:6" ht="14.1" customHeight="1">
      <c r="A32" s="211"/>
      <c r="B32" s="196"/>
      <c r="C32" s="220"/>
      <c r="D32" s="221"/>
      <c r="E32" s="615"/>
      <c r="F32" s="614"/>
    </row>
    <row r="33" spans="1:6" ht="13.5" customHeight="1">
      <c r="A33" s="207" t="s">
        <v>659</v>
      </c>
      <c r="B33" s="257" t="s">
        <v>509</v>
      </c>
      <c r="C33" s="213"/>
      <c r="D33" s="221"/>
      <c r="E33" s="614"/>
      <c r="F33" s="614"/>
    </row>
    <row r="34" spans="1:6" ht="14.1" customHeight="1">
      <c r="A34" s="211"/>
      <c r="B34" s="219"/>
      <c r="C34" s="213"/>
      <c r="D34" s="221"/>
      <c r="E34" s="614"/>
      <c r="F34" s="614"/>
    </row>
    <row r="35" spans="1:6" ht="14.1" customHeight="1">
      <c r="A35" s="216" t="s">
        <v>315</v>
      </c>
      <c r="B35" s="230" t="s">
        <v>503</v>
      </c>
      <c r="C35" s="213" t="s">
        <v>284</v>
      </c>
      <c r="D35" s="221">
        <v>580</v>
      </c>
      <c r="E35" s="614"/>
      <c r="F35" s="614"/>
    </row>
    <row r="36" spans="1:6" ht="14.1" customHeight="1">
      <c r="A36" s="211"/>
      <c r="B36" s="215"/>
      <c r="C36" s="213"/>
      <c r="D36" s="221"/>
      <c r="E36" s="614"/>
      <c r="F36" s="614"/>
    </row>
    <row r="37" spans="1:6" ht="14.1" customHeight="1">
      <c r="A37" s="207" t="s">
        <v>660</v>
      </c>
      <c r="B37" s="255" t="s">
        <v>510</v>
      </c>
      <c r="C37" s="213"/>
      <c r="D37" s="221"/>
      <c r="E37" s="614"/>
      <c r="F37" s="614"/>
    </row>
    <row r="38" spans="1:6" ht="14.1" customHeight="1">
      <c r="A38" s="216"/>
      <c r="B38" s="224"/>
      <c r="C38" s="222"/>
      <c r="D38" s="223"/>
      <c r="E38" s="614"/>
      <c r="F38" s="614"/>
    </row>
    <row r="39" spans="1:6" ht="14.1" customHeight="1">
      <c r="A39" s="216" t="s">
        <v>315</v>
      </c>
      <c r="B39" s="230" t="s">
        <v>503</v>
      </c>
      <c r="C39" s="222" t="s">
        <v>421</v>
      </c>
      <c r="D39" s="223">
        <v>450</v>
      </c>
      <c r="E39" s="614"/>
      <c r="F39" s="614"/>
    </row>
    <row r="40" spans="1:6" ht="14.1" customHeight="1">
      <c r="A40" s="211"/>
      <c r="B40" s="215"/>
      <c r="C40" s="213"/>
      <c r="D40" s="221"/>
      <c r="E40" s="614"/>
      <c r="F40" s="614"/>
    </row>
    <row r="41" spans="1:6" ht="14.1" customHeight="1">
      <c r="A41" s="207" t="s">
        <v>661</v>
      </c>
      <c r="B41" s="255" t="s">
        <v>511</v>
      </c>
      <c r="C41" s="213"/>
      <c r="D41" s="221"/>
      <c r="E41" s="614"/>
      <c r="F41" s="614"/>
    </row>
    <row r="42" spans="1:6" ht="14.1" customHeight="1">
      <c r="A42" s="216"/>
      <c r="B42" s="224"/>
      <c r="C42" s="222"/>
      <c r="D42" s="223"/>
      <c r="E42" s="614"/>
      <c r="F42" s="614"/>
    </row>
    <row r="43" spans="1:6" ht="14.1" customHeight="1">
      <c r="A43" s="216" t="s">
        <v>315</v>
      </c>
      <c r="B43" s="230" t="s">
        <v>503</v>
      </c>
      <c r="C43" s="222" t="s">
        <v>421</v>
      </c>
      <c r="D43" s="223">
        <v>20</v>
      </c>
      <c r="E43" s="614"/>
      <c r="F43" s="614"/>
    </row>
    <row r="44" spans="1:6" ht="14.1" customHeight="1">
      <c r="A44" s="211"/>
      <c r="B44" s="196"/>
      <c r="C44" s="213"/>
      <c r="D44" s="214"/>
      <c r="E44" s="615"/>
      <c r="F44" s="615"/>
    </row>
    <row r="45" spans="1:6" ht="14.1" customHeight="1">
      <c r="A45" s="207" t="s">
        <v>662</v>
      </c>
      <c r="B45" s="252" t="s">
        <v>512</v>
      </c>
      <c r="C45" s="213"/>
      <c r="D45" s="214"/>
      <c r="E45" s="614"/>
      <c r="F45" s="614"/>
    </row>
    <row r="46" spans="1:6" ht="14.1" customHeight="1">
      <c r="A46" s="211"/>
      <c r="B46" s="219" t="s">
        <v>513</v>
      </c>
      <c r="C46" s="213"/>
      <c r="D46" s="214"/>
      <c r="E46" s="615"/>
      <c r="F46" s="615"/>
    </row>
    <row r="47" spans="1:6" ht="14.1" customHeight="1">
      <c r="A47" s="216"/>
      <c r="B47" s="224"/>
      <c r="C47" s="213"/>
      <c r="D47" s="214"/>
      <c r="E47" s="614"/>
      <c r="F47" s="614"/>
    </row>
    <row r="48" spans="1:6" ht="14.1" customHeight="1">
      <c r="A48" s="216" t="s">
        <v>315</v>
      </c>
      <c r="B48" s="230" t="s">
        <v>503</v>
      </c>
      <c r="C48" s="213" t="s">
        <v>58</v>
      </c>
      <c r="D48" s="214">
        <v>14</v>
      </c>
      <c r="E48" s="614"/>
      <c r="F48" s="614"/>
    </row>
    <row r="49" spans="1:6" ht="14.1" customHeight="1">
      <c r="A49" s="211"/>
      <c r="B49" s="224"/>
      <c r="C49" s="195"/>
      <c r="D49" s="209"/>
      <c r="E49" s="616"/>
      <c r="F49" s="616"/>
    </row>
    <row r="50" spans="1:6" ht="40.5" customHeight="1">
      <c r="A50" s="256" t="s">
        <v>663</v>
      </c>
      <c r="B50" s="257" t="s">
        <v>514</v>
      </c>
      <c r="C50" s="195"/>
      <c r="D50" s="209"/>
      <c r="E50" s="613"/>
      <c r="F50" s="613"/>
    </row>
    <row r="51" spans="1:6" ht="14.1" customHeight="1">
      <c r="A51" s="216"/>
      <c r="B51" s="224"/>
      <c r="C51" s="213"/>
      <c r="D51" s="214"/>
      <c r="E51" s="613"/>
      <c r="F51" s="613"/>
    </row>
    <row r="52" spans="1:6" ht="14.1" customHeight="1">
      <c r="A52" s="216" t="s">
        <v>315</v>
      </c>
      <c r="B52" s="230" t="s">
        <v>503</v>
      </c>
      <c r="C52" s="213" t="s">
        <v>58</v>
      </c>
      <c r="D52" s="214">
        <v>14</v>
      </c>
      <c r="E52" s="613"/>
      <c r="F52" s="613"/>
    </row>
    <row r="53" spans="1:6" ht="14.1" customHeight="1">
      <c r="A53" s="211"/>
      <c r="B53" s="227"/>
      <c r="C53" s="222"/>
      <c r="D53" s="209"/>
      <c r="E53" s="616"/>
      <c r="F53" s="616"/>
    </row>
    <row r="54" spans="1:6" ht="39.75" customHeight="1">
      <c r="A54" s="207" t="s">
        <v>664</v>
      </c>
      <c r="B54" s="257" t="s">
        <v>515</v>
      </c>
      <c r="C54" s="195"/>
      <c r="D54" s="209"/>
      <c r="E54" s="613"/>
      <c r="F54" s="613"/>
    </row>
    <row r="55" spans="1:6" ht="29.25" customHeight="1">
      <c r="A55" s="211"/>
      <c r="B55" s="227" t="s">
        <v>516</v>
      </c>
      <c r="C55" s="222"/>
      <c r="D55" s="209"/>
      <c r="E55" s="616"/>
      <c r="F55" s="613"/>
    </row>
    <row r="56" spans="1:6" ht="14.1" customHeight="1">
      <c r="A56" s="211"/>
      <c r="B56" s="227"/>
      <c r="C56" s="222"/>
      <c r="D56" s="209"/>
      <c r="E56" s="616"/>
      <c r="F56" s="613"/>
    </row>
    <row r="57" spans="1:6" ht="14.1" customHeight="1">
      <c r="A57" s="216"/>
      <c r="B57" s="224"/>
      <c r="C57" s="195"/>
      <c r="D57" s="209"/>
      <c r="E57" s="613"/>
      <c r="F57" s="613"/>
    </row>
    <row r="58" spans="1:6" ht="14.1" customHeight="1">
      <c r="A58" s="216" t="s">
        <v>315</v>
      </c>
      <c r="B58" s="230" t="s">
        <v>503</v>
      </c>
      <c r="C58" s="195" t="s">
        <v>428</v>
      </c>
      <c r="D58" s="209">
        <v>1</v>
      </c>
      <c r="E58" s="613"/>
      <c r="F58" s="613"/>
    </row>
    <row r="59" spans="1:6" ht="14.1" customHeight="1">
      <c r="A59" s="211"/>
      <c r="B59" s="227"/>
      <c r="C59" s="195"/>
      <c r="D59" s="209"/>
      <c r="E59" s="617"/>
      <c r="F59" s="613"/>
    </row>
    <row r="60" spans="1:6" ht="27" customHeight="1">
      <c r="A60" s="207" t="s">
        <v>665</v>
      </c>
      <c r="B60" s="257" t="s">
        <v>517</v>
      </c>
      <c r="C60" s="195"/>
      <c r="D60" s="209"/>
      <c r="E60" s="617"/>
      <c r="F60" s="613"/>
    </row>
    <row r="61" spans="1:6" ht="12" customHeight="1">
      <c r="A61" s="211"/>
      <c r="B61" s="227"/>
      <c r="C61" s="195"/>
      <c r="D61" s="209"/>
      <c r="E61" s="617"/>
      <c r="F61" s="613"/>
    </row>
    <row r="62" spans="1:6" ht="14.1" customHeight="1">
      <c r="A62" s="216" t="s">
        <v>315</v>
      </c>
      <c r="B62" s="230" t="s">
        <v>503</v>
      </c>
      <c r="C62" s="213" t="s">
        <v>58</v>
      </c>
      <c r="D62" s="214">
        <v>14</v>
      </c>
      <c r="E62" s="617"/>
      <c r="F62" s="613"/>
    </row>
    <row r="63" spans="1:6" ht="14.1" customHeight="1">
      <c r="A63" s="211"/>
      <c r="B63" s="227"/>
      <c r="C63" s="222"/>
      <c r="D63" s="209"/>
      <c r="E63" s="617"/>
      <c r="F63" s="613"/>
    </row>
    <row r="64" spans="1:6" ht="14.1" customHeight="1">
      <c r="A64" s="256" t="s">
        <v>666</v>
      </c>
      <c r="B64" s="257" t="s">
        <v>518</v>
      </c>
      <c r="C64" s="222"/>
      <c r="D64" s="228"/>
      <c r="E64" s="617"/>
      <c r="F64" s="613"/>
    </row>
    <row r="65" spans="1:6" ht="14.1" customHeight="1">
      <c r="A65" s="216"/>
      <c r="B65" s="224"/>
      <c r="C65" s="222"/>
      <c r="D65" s="228"/>
      <c r="E65" s="617"/>
      <c r="F65" s="613"/>
    </row>
    <row r="66" spans="1:6" ht="14.1" customHeight="1">
      <c r="A66" s="216" t="s">
        <v>315</v>
      </c>
      <c r="B66" s="230" t="s">
        <v>503</v>
      </c>
      <c r="C66" s="222" t="s">
        <v>428</v>
      </c>
      <c r="D66" s="228">
        <v>1</v>
      </c>
      <c r="E66" s="617"/>
      <c r="F66" s="613"/>
    </row>
    <row r="67" spans="1:6" ht="14.1" customHeight="1">
      <c r="A67" s="226"/>
      <c r="B67" s="227"/>
      <c r="C67" s="222"/>
      <c r="D67" s="228"/>
      <c r="E67" s="617"/>
      <c r="F67" s="613"/>
    </row>
    <row r="68" spans="1:6" ht="14.1" customHeight="1">
      <c r="A68" s="256" t="s">
        <v>667</v>
      </c>
      <c r="B68" s="258" t="s">
        <v>519</v>
      </c>
      <c r="C68" s="222"/>
      <c r="D68" s="228"/>
      <c r="E68" s="617"/>
      <c r="F68" s="613"/>
    </row>
    <row r="69" spans="1:6" ht="14.1" customHeight="1">
      <c r="A69" s="226"/>
      <c r="B69" s="229" t="s">
        <v>520</v>
      </c>
      <c r="C69" s="222"/>
      <c r="D69" s="228"/>
      <c r="E69" s="616"/>
      <c r="F69" s="613"/>
    </row>
    <row r="70" spans="1:6" ht="14.1" customHeight="1">
      <c r="A70" s="226"/>
      <c r="B70" s="229" t="s">
        <v>521</v>
      </c>
      <c r="C70" s="222"/>
      <c r="D70" s="228"/>
      <c r="E70" s="616"/>
      <c r="F70" s="613"/>
    </row>
    <row r="71" spans="1:6" ht="14.1" customHeight="1">
      <c r="A71" s="226"/>
      <c r="B71" s="230" t="s">
        <v>522</v>
      </c>
      <c r="C71" s="222"/>
      <c r="D71" s="228"/>
      <c r="E71" s="616"/>
      <c r="F71" s="613"/>
    </row>
    <row r="72" spans="1:6" ht="14.1" customHeight="1">
      <c r="A72" s="226"/>
      <c r="B72" s="230" t="s">
        <v>523</v>
      </c>
      <c r="C72" s="222"/>
      <c r="D72" s="228"/>
      <c r="E72" s="616"/>
      <c r="F72" s="613"/>
    </row>
    <row r="73" spans="1:6" ht="14.1" customHeight="1">
      <c r="A73" s="226"/>
      <c r="B73" s="231" t="s">
        <v>524</v>
      </c>
      <c r="C73" s="222"/>
      <c r="D73" s="228"/>
      <c r="E73" s="616"/>
      <c r="F73" s="613"/>
    </row>
    <row r="74" spans="1:6" ht="14.1" customHeight="1">
      <c r="A74" s="226"/>
      <c r="B74" s="229" t="s">
        <v>452</v>
      </c>
      <c r="C74" s="222"/>
      <c r="D74" s="228"/>
      <c r="E74" s="616"/>
      <c r="F74" s="613"/>
    </row>
    <row r="75" spans="1:6" ht="14.1" customHeight="1">
      <c r="A75" s="226"/>
      <c r="B75" s="229" t="s">
        <v>453</v>
      </c>
      <c r="C75" s="222"/>
      <c r="D75" s="228"/>
      <c r="E75" s="616"/>
      <c r="F75" s="613"/>
    </row>
    <row r="76" spans="1:6" ht="14.1" customHeight="1">
      <c r="A76" s="226"/>
      <c r="B76" s="229" t="s">
        <v>454</v>
      </c>
      <c r="C76" s="222"/>
      <c r="D76" s="228"/>
      <c r="E76" s="616"/>
      <c r="F76" s="613"/>
    </row>
    <row r="77" spans="1:6" ht="14.1" customHeight="1">
      <c r="A77" s="226"/>
      <c r="B77" s="229" t="s">
        <v>455</v>
      </c>
      <c r="C77" s="222"/>
      <c r="D77" s="228"/>
      <c r="E77" s="616"/>
      <c r="F77" s="613"/>
    </row>
    <row r="78" spans="1:6" ht="14.1" customHeight="1">
      <c r="A78" s="226"/>
      <c r="B78" s="229" t="s">
        <v>456</v>
      </c>
      <c r="C78" s="222"/>
      <c r="D78" s="228"/>
      <c r="E78" s="616"/>
      <c r="F78" s="613"/>
    </row>
    <row r="79" spans="1:6" ht="14.1" customHeight="1">
      <c r="A79" s="226"/>
      <c r="B79" s="229" t="s">
        <v>457</v>
      </c>
      <c r="C79" s="222"/>
      <c r="D79" s="228"/>
      <c r="E79" s="616"/>
      <c r="F79" s="613"/>
    </row>
    <row r="80" spans="1:6" ht="14.1" customHeight="1">
      <c r="A80" s="226"/>
      <c r="B80" s="229" t="s">
        <v>458</v>
      </c>
      <c r="C80" s="222"/>
      <c r="D80" s="228"/>
      <c r="E80" s="616"/>
      <c r="F80" s="613"/>
    </row>
    <row r="81" spans="1:6" ht="14.1" customHeight="1">
      <c r="A81" s="226"/>
      <c r="B81" s="229" t="s">
        <v>459</v>
      </c>
      <c r="C81" s="222"/>
      <c r="D81" s="228"/>
      <c r="E81" s="616"/>
      <c r="F81" s="613"/>
    </row>
    <row r="82" spans="1:6" ht="14.1" customHeight="1">
      <c r="A82" s="226"/>
      <c r="B82" s="229" t="s">
        <v>525</v>
      </c>
      <c r="C82" s="222"/>
      <c r="D82" s="228"/>
      <c r="E82" s="616"/>
      <c r="F82" s="613"/>
    </row>
    <row r="83" spans="1:6" ht="14.1" customHeight="1">
      <c r="A83" s="226"/>
      <c r="B83" s="229" t="s">
        <v>461</v>
      </c>
      <c r="C83" s="222"/>
      <c r="D83" s="228"/>
      <c r="E83" s="616"/>
      <c r="F83" s="613"/>
    </row>
    <row r="84" spans="1:6" ht="14.1" customHeight="1">
      <c r="A84" s="226"/>
      <c r="B84" s="229" t="s">
        <v>462</v>
      </c>
      <c r="C84" s="222"/>
      <c r="D84" s="228"/>
      <c r="E84" s="616"/>
      <c r="F84" s="613"/>
    </row>
    <row r="85" spans="1:6" ht="14.1" customHeight="1">
      <c r="A85" s="226"/>
      <c r="B85" s="229" t="s">
        <v>463</v>
      </c>
      <c r="C85" s="222"/>
      <c r="D85" s="228"/>
      <c r="E85" s="616"/>
      <c r="F85" s="613"/>
    </row>
    <row r="86" spans="1:6" ht="14.1" customHeight="1">
      <c r="A86" s="226"/>
      <c r="B86" s="227" t="s">
        <v>464</v>
      </c>
      <c r="C86" s="222"/>
      <c r="D86" s="228"/>
      <c r="E86" s="616"/>
      <c r="F86" s="613"/>
    </row>
    <row r="87" spans="1:6" ht="14.1" customHeight="1">
      <c r="A87" s="216"/>
      <c r="B87" s="224"/>
      <c r="C87" s="222"/>
      <c r="D87" s="228"/>
      <c r="E87" s="617"/>
      <c r="F87" s="613"/>
    </row>
    <row r="88" spans="1:6" ht="14.1" customHeight="1">
      <c r="A88" s="216" t="s">
        <v>315</v>
      </c>
      <c r="B88" s="230" t="s">
        <v>503</v>
      </c>
      <c r="C88" s="222" t="s">
        <v>428</v>
      </c>
      <c r="D88" s="228">
        <v>1</v>
      </c>
      <c r="E88" s="617"/>
      <c r="F88" s="613"/>
    </row>
    <row r="89" spans="1:6" ht="14.1" customHeight="1">
      <c r="A89" s="232"/>
      <c r="B89" s="233"/>
      <c r="C89" s="234"/>
      <c r="D89" s="235"/>
      <c r="E89" s="618"/>
      <c r="F89" s="618"/>
    </row>
    <row r="90" spans="1:6" ht="14.1" customHeight="1">
      <c r="A90" s="211"/>
      <c r="B90" s="237"/>
      <c r="C90" s="238"/>
      <c r="D90" s="239"/>
      <c r="E90" s="619"/>
    </row>
    <row r="91" spans="1:6" ht="14.1" customHeight="1">
      <c r="B91" s="262" t="s">
        <v>642</v>
      </c>
      <c r="F91" s="619"/>
    </row>
    <row r="92" spans="1:6" ht="14.1" customHeight="1">
      <c r="A92" s="216"/>
    </row>
    <row r="93" spans="1:6" ht="14.1" customHeight="1">
      <c r="A93" s="216"/>
    </row>
    <row r="95" spans="1:6" ht="14.1" customHeight="1">
      <c r="F95" s="613"/>
    </row>
    <row r="96" spans="1:6" ht="14.1" customHeight="1">
      <c r="F96" s="634"/>
    </row>
    <row r="97" spans="6:6" ht="14.1" customHeight="1">
      <c r="F97" s="635"/>
    </row>
  </sheetData>
  <pageMargins left="0.70866141732283472" right="0.70866141732283472" top="0.74803149606299213" bottom="0.74803149606299213" header="0.31496062992125984" footer="0.31496062992125984"/>
  <pageSetup paperSize="9" firstPageNumber="71" orientation="portrait" useFirstPageNumber="1" r:id="rId1"/>
  <headerFooter>
    <oddHeader>&amp;C&amp;"Arial Narrow,Regular"TROŠKOVNIK  - Šetnica uz rijeku Lonju -
za izvođenje građevinskih radova, krajobraza, urbane opreme i rasvjete</oddHeader>
    <oddFooter>&amp;C&amp;"Arial Narrow,Regular"str.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80"/>
  <sheetViews>
    <sheetView view="pageLayout" topLeftCell="A55" zoomScaleNormal="100" zoomScaleSheetLayoutView="100" workbookViewId="0">
      <selection activeCell="G18" sqref="G18"/>
    </sheetView>
  </sheetViews>
  <sheetFormatPr defaultColWidth="9" defaultRowHeight="13.5"/>
  <cols>
    <col min="1" max="1" width="5.140625" style="37" customWidth="1"/>
    <col min="2" max="2" width="40.7109375" style="38" customWidth="1"/>
    <col min="3" max="3" width="8.7109375" style="37" customWidth="1"/>
    <col min="4" max="5" width="10.7109375" style="37" customWidth="1"/>
    <col min="6" max="6" width="12.7109375" style="37" customWidth="1"/>
    <col min="7" max="7" width="10.140625" style="39" bestFit="1" customWidth="1"/>
    <col min="8" max="8" width="9.140625" style="37" customWidth="1"/>
    <col min="9" max="16384" width="9" style="37"/>
  </cols>
  <sheetData>
    <row r="2" spans="1:7" s="193" customFormat="1" ht="28.5" customHeight="1">
      <c r="A2" s="580" t="s">
        <v>416</v>
      </c>
      <c r="B2" s="40" t="s">
        <v>32</v>
      </c>
      <c r="C2" s="40" t="s">
        <v>417</v>
      </c>
      <c r="D2" s="192" t="s">
        <v>33</v>
      </c>
      <c r="E2" s="192" t="s">
        <v>418</v>
      </c>
      <c r="F2" s="192" t="s">
        <v>419</v>
      </c>
    </row>
    <row r="3" spans="1:7">
      <c r="A3" s="43"/>
      <c r="B3" s="44"/>
      <c r="C3" s="44"/>
      <c r="D3" s="45"/>
      <c r="E3" s="45"/>
      <c r="F3" s="45"/>
    </row>
    <row r="4" spans="1:7">
      <c r="A4" s="46" t="s">
        <v>643</v>
      </c>
      <c r="B4" s="785" t="s">
        <v>478</v>
      </c>
      <c r="C4" s="785"/>
      <c r="D4" s="786"/>
      <c r="E4" s="786"/>
      <c r="F4" s="786"/>
    </row>
    <row r="5" spans="1:7">
      <c r="A5" s="46"/>
      <c r="B5" s="664"/>
      <c r="C5" s="664"/>
      <c r="D5" s="665"/>
      <c r="E5" s="665"/>
      <c r="F5" s="665"/>
    </row>
    <row r="6" spans="1:7" s="702" customFormat="1">
      <c r="A6" s="67"/>
      <c r="B6" s="699"/>
      <c r="C6" s="699"/>
      <c r="D6" s="700"/>
      <c r="E6" s="700"/>
      <c r="F6" s="700"/>
      <c r="G6" s="701"/>
    </row>
    <row r="7" spans="1:7" ht="89.25">
      <c r="B7" s="458" t="s">
        <v>979</v>
      </c>
      <c r="F7" s="605"/>
    </row>
    <row r="8" spans="1:7" ht="48.75" customHeight="1">
      <c r="A8" s="242" t="s">
        <v>644</v>
      </c>
      <c r="B8" s="245" t="s">
        <v>527</v>
      </c>
      <c r="C8" s="49"/>
      <c r="D8" s="55"/>
      <c r="E8" s="601"/>
      <c r="F8" s="601"/>
    </row>
    <row r="9" spans="1:7">
      <c r="A9" s="47"/>
      <c r="B9" s="57"/>
      <c r="C9" s="49"/>
      <c r="D9" s="55"/>
      <c r="E9" s="600"/>
      <c r="F9" s="600"/>
    </row>
    <row r="10" spans="1:7">
      <c r="A10" s="51" t="s">
        <v>315</v>
      </c>
      <c r="B10" s="48" t="s">
        <v>503</v>
      </c>
      <c r="C10" s="52" t="s">
        <v>421</v>
      </c>
      <c r="D10" s="53">
        <v>435</v>
      </c>
      <c r="E10" s="601"/>
      <c r="F10" s="601"/>
    </row>
    <row r="11" spans="1:7">
      <c r="A11" s="47"/>
      <c r="B11" s="48"/>
      <c r="C11" s="52"/>
      <c r="D11" s="55"/>
      <c r="E11" s="601"/>
      <c r="F11" s="601"/>
    </row>
    <row r="12" spans="1:7" ht="25.5">
      <c r="A12" s="246" t="s">
        <v>645</v>
      </c>
      <c r="B12" s="247" t="s">
        <v>528</v>
      </c>
      <c r="C12" s="52"/>
      <c r="D12" s="53"/>
      <c r="E12" s="601"/>
      <c r="F12" s="601"/>
    </row>
    <row r="13" spans="1:7">
      <c r="A13" s="59"/>
      <c r="B13" s="60"/>
      <c r="C13" s="52"/>
      <c r="D13" s="53"/>
      <c r="E13" s="601"/>
      <c r="F13" s="601"/>
    </row>
    <row r="14" spans="1:7">
      <c r="A14" s="51" t="s">
        <v>315</v>
      </c>
      <c r="B14" s="48" t="s">
        <v>503</v>
      </c>
      <c r="C14" s="52" t="s">
        <v>421</v>
      </c>
      <c r="D14" s="53">
        <v>274</v>
      </c>
      <c r="E14" s="601"/>
      <c r="F14" s="601"/>
    </row>
    <row r="15" spans="1:7">
      <c r="A15" s="47"/>
      <c r="B15" s="48"/>
      <c r="C15" s="52"/>
      <c r="D15" s="55"/>
      <c r="E15" s="601"/>
      <c r="F15" s="601"/>
    </row>
    <row r="16" spans="1:7" ht="25.5">
      <c r="A16" s="246" t="s">
        <v>646</v>
      </c>
      <c r="B16" s="247" t="s">
        <v>424</v>
      </c>
      <c r="C16" s="52"/>
      <c r="D16" s="53"/>
      <c r="E16" s="601"/>
      <c r="F16" s="601"/>
    </row>
    <row r="17" spans="1:6">
      <c r="A17" s="51" t="s">
        <v>315</v>
      </c>
      <c r="B17" s="48" t="s">
        <v>503</v>
      </c>
      <c r="C17" s="52" t="s">
        <v>421</v>
      </c>
      <c r="D17" s="53">
        <v>260</v>
      </c>
      <c r="E17" s="601"/>
      <c r="F17" s="601"/>
    </row>
    <row r="18" spans="1:6">
      <c r="A18" s="59"/>
      <c r="B18" s="60"/>
      <c r="C18" s="52"/>
      <c r="D18" s="53"/>
      <c r="E18" s="601"/>
      <c r="F18" s="601"/>
    </row>
    <row r="19" spans="1:6">
      <c r="A19" s="246" t="s">
        <v>647</v>
      </c>
      <c r="B19" s="247" t="s">
        <v>425</v>
      </c>
      <c r="C19" s="52"/>
      <c r="D19" s="53"/>
      <c r="E19" s="601"/>
      <c r="F19" s="601"/>
    </row>
    <row r="20" spans="1:6">
      <c r="A20" s="246"/>
      <c r="B20" s="247"/>
      <c r="C20" s="52"/>
      <c r="D20" s="53"/>
      <c r="E20" s="601"/>
      <c r="F20" s="601"/>
    </row>
    <row r="21" spans="1:6">
      <c r="A21" s="51" t="s">
        <v>315</v>
      </c>
      <c r="B21" s="48" t="s">
        <v>503</v>
      </c>
      <c r="C21" s="52" t="s">
        <v>421</v>
      </c>
      <c r="D21" s="53">
        <v>260</v>
      </c>
      <c r="E21" s="601"/>
      <c r="F21" s="601"/>
    </row>
    <row r="22" spans="1:6">
      <c r="A22" s="47"/>
      <c r="B22" s="48"/>
      <c r="C22" s="52"/>
      <c r="D22" s="61"/>
      <c r="E22" s="601"/>
      <c r="F22" s="601"/>
    </row>
    <row r="23" spans="1:6" ht="38.25">
      <c r="A23" s="242" t="s">
        <v>648</v>
      </c>
      <c r="B23" s="249" t="s">
        <v>426</v>
      </c>
      <c r="C23" s="63"/>
      <c r="D23" s="50"/>
      <c r="E23" s="601"/>
      <c r="F23" s="601"/>
    </row>
    <row r="24" spans="1:6">
      <c r="A24" s="59"/>
      <c r="B24" s="60"/>
      <c r="C24" s="52"/>
      <c r="D24" s="50"/>
      <c r="E24" s="601"/>
      <c r="F24" s="601"/>
    </row>
    <row r="25" spans="1:6">
      <c r="A25" s="59"/>
      <c r="B25" s="60" t="s">
        <v>427</v>
      </c>
      <c r="C25" s="52" t="s">
        <v>428</v>
      </c>
      <c r="D25" s="50">
        <v>1</v>
      </c>
      <c r="E25" s="601"/>
      <c r="F25" s="601"/>
    </row>
    <row r="26" spans="1:6">
      <c r="A26" s="59"/>
      <c r="B26" s="60" t="s">
        <v>429</v>
      </c>
      <c r="C26" s="52" t="s">
        <v>428</v>
      </c>
      <c r="D26" s="50">
        <v>3</v>
      </c>
      <c r="E26" s="601"/>
      <c r="F26" s="601"/>
    </row>
    <row r="27" spans="1:6">
      <c r="A27" s="59"/>
      <c r="B27" s="60" t="s">
        <v>430</v>
      </c>
      <c r="C27" s="52" t="s">
        <v>431</v>
      </c>
      <c r="D27" s="50">
        <v>4</v>
      </c>
      <c r="E27" s="601"/>
      <c r="F27" s="601"/>
    </row>
    <row r="28" spans="1:6" ht="25.5">
      <c r="A28" s="59"/>
      <c r="B28" s="60" t="s">
        <v>432</v>
      </c>
      <c r="C28" s="52" t="s">
        <v>431</v>
      </c>
      <c r="D28" s="50">
        <v>2</v>
      </c>
      <c r="E28" s="601"/>
      <c r="F28" s="601"/>
    </row>
    <row r="29" spans="1:6">
      <c r="A29" s="59"/>
      <c r="B29" s="64" t="s">
        <v>433</v>
      </c>
      <c r="C29" s="65" t="s">
        <v>431</v>
      </c>
      <c r="D29" s="66">
        <v>6</v>
      </c>
      <c r="E29" s="601"/>
      <c r="F29" s="601"/>
    </row>
    <row r="30" spans="1:6">
      <c r="A30" s="59"/>
      <c r="B30" s="60"/>
      <c r="C30" s="52" t="s">
        <v>428</v>
      </c>
      <c r="D30" s="50"/>
      <c r="E30" s="601"/>
      <c r="F30" s="601"/>
    </row>
    <row r="31" spans="1:6" ht="25.5">
      <c r="A31" s="67"/>
      <c r="B31" s="68" t="s">
        <v>434</v>
      </c>
      <c r="C31" s="69"/>
      <c r="D31" s="55"/>
      <c r="E31" s="606"/>
      <c r="F31" s="601"/>
    </row>
    <row r="32" spans="1:6">
      <c r="A32" s="51"/>
      <c r="B32" s="57"/>
      <c r="C32" s="69"/>
      <c r="D32" s="70"/>
      <c r="E32" s="601"/>
      <c r="F32" s="602"/>
    </row>
    <row r="33" spans="1:6">
      <c r="A33" s="51" t="s">
        <v>315</v>
      </c>
      <c r="B33" s="48" t="s">
        <v>503</v>
      </c>
      <c r="C33" s="69" t="s">
        <v>428</v>
      </c>
      <c r="D33" s="70">
        <v>1</v>
      </c>
      <c r="E33" s="601"/>
      <c r="F33" s="602"/>
    </row>
    <row r="34" spans="1:6">
      <c r="A34" s="67"/>
      <c r="B34" s="68"/>
      <c r="C34" s="69"/>
      <c r="D34" s="55"/>
      <c r="E34" s="606"/>
      <c r="F34" s="601"/>
    </row>
    <row r="35" spans="1:6" ht="38.25">
      <c r="A35" s="242" t="s">
        <v>649</v>
      </c>
      <c r="B35" s="243" t="s">
        <v>435</v>
      </c>
      <c r="C35" s="71"/>
      <c r="D35" s="70"/>
      <c r="E35" s="607"/>
      <c r="F35" s="607"/>
    </row>
    <row r="36" spans="1:6">
      <c r="A36" s="59"/>
      <c r="B36" s="60"/>
      <c r="C36" s="72"/>
      <c r="D36" s="70"/>
      <c r="E36" s="607"/>
      <c r="F36" s="607"/>
    </row>
    <row r="37" spans="1:6" ht="25.5">
      <c r="A37" s="59"/>
      <c r="B37" s="60" t="s">
        <v>436</v>
      </c>
      <c r="C37" s="72" t="s">
        <v>428</v>
      </c>
      <c r="D37" s="70">
        <v>1</v>
      </c>
      <c r="E37" s="607"/>
      <c r="F37" s="607"/>
    </row>
    <row r="38" spans="1:6">
      <c r="A38" s="59"/>
      <c r="B38" s="73" t="s">
        <v>437</v>
      </c>
      <c r="C38" s="72"/>
      <c r="D38" s="70"/>
      <c r="E38" s="607"/>
      <c r="F38" s="607"/>
    </row>
    <row r="39" spans="1:6" ht="25.5">
      <c r="A39" s="59"/>
      <c r="B39" s="74" t="s">
        <v>438</v>
      </c>
      <c r="C39" s="75" t="s">
        <v>58</v>
      </c>
      <c r="D39" s="75">
        <v>1</v>
      </c>
      <c r="E39" s="607"/>
      <c r="F39" s="607"/>
    </row>
    <row r="40" spans="1:6" ht="25.5">
      <c r="A40" s="59"/>
      <c r="B40" s="74" t="s">
        <v>439</v>
      </c>
      <c r="C40" s="75" t="s">
        <v>58</v>
      </c>
      <c r="D40" s="75">
        <v>1</v>
      </c>
      <c r="E40" s="607"/>
      <c r="F40" s="607"/>
    </row>
    <row r="41" spans="1:6">
      <c r="A41" s="59"/>
      <c r="B41" s="74" t="s">
        <v>440</v>
      </c>
      <c r="C41" s="75" t="s">
        <v>58</v>
      </c>
      <c r="D41" s="76">
        <v>4</v>
      </c>
      <c r="E41" s="607"/>
      <c r="F41" s="607"/>
    </row>
    <row r="42" spans="1:6">
      <c r="A42" s="59"/>
      <c r="B42" s="74" t="s">
        <v>441</v>
      </c>
      <c r="C42" s="75" t="s">
        <v>58</v>
      </c>
      <c r="D42" s="76">
        <v>1</v>
      </c>
      <c r="E42" s="601"/>
      <c r="F42" s="607"/>
    </row>
    <row r="43" spans="1:6">
      <c r="A43" s="59"/>
      <c r="B43" s="74" t="s">
        <v>442</v>
      </c>
      <c r="C43" s="75" t="s">
        <v>58</v>
      </c>
      <c r="D43" s="76">
        <v>1</v>
      </c>
      <c r="E43" s="607"/>
      <c r="F43" s="607"/>
    </row>
    <row r="44" spans="1:6">
      <c r="A44" s="59"/>
      <c r="B44" s="74" t="s">
        <v>443</v>
      </c>
      <c r="C44" s="75" t="s">
        <v>58</v>
      </c>
      <c r="D44" s="76">
        <v>4</v>
      </c>
      <c r="E44" s="607"/>
      <c r="F44" s="607"/>
    </row>
    <row r="45" spans="1:6" ht="25.5">
      <c r="A45" s="59"/>
      <c r="B45" s="74" t="s">
        <v>444</v>
      </c>
      <c r="C45" s="75" t="s">
        <v>58</v>
      </c>
      <c r="D45" s="76">
        <v>1</v>
      </c>
      <c r="E45" s="607"/>
      <c r="F45" s="607"/>
    </row>
    <row r="46" spans="1:6" ht="25.5">
      <c r="A46" s="59"/>
      <c r="B46" s="74" t="s">
        <v>445</v>
      </c>
      <c r="C46" s="75" t="s">
        <v>58</v>
      </c>
      <c r="D46" s="76">
        <v>1</v>
      </c>
      <c r="E46" s="607"/>
      <c r="F46" s="607"/>
    </row>
    <row r="47" spans="1:6">
      <c r="A47" s="59"/>
      <c r="B47" s="73" t="s">
        <v>446</v>
      </c>
      <c r="C47" s="72" t="s">
        <v>428</v>
      </c>
      <c r="D47" s="70">
        <v>1</v>
      </c>
      <c r="E47" s="607"/>
      <c r="F47" s="607"/>
    </row>
    <row r="48" spans="1:6">
      <c r="A48" s="59"/>
      <c r="B48" s="73" t="s">
        <v>447</v>
      </c>
      <c r="C48" s="72"/>
      <c r="D48" s="70"/>
      <c r="E48" s="607"/>
      <c r="F48" s="607"/>
    </row>
    <row r="49" spans="1:6">
      <c r="A49" s="59"/>
      <c r="B49" s="77" t="s">
        <v>448</v>
      </c>
      <c r="C49" s="78" t="s">
        <v>428</v>
      </c>
      <c r="D49" s="79">
        <v>1</v>
      </c>
      <c r="E49" s="608"/>
      <c r="F49" s="608"/>
    </row>
    <row r="50" spans="1:6">
      <c r="A50" s="59"/>
      <c r="B50" s="73"/>
      <c r="C50" s="72" t="s">
        <v>428</v>
      </c>
      <c r="D50" s="70"/>
      <c r="E50" s="601"/>
      <c r="F50" s="601"/>
    </row>
    <row r="51" spans="1:6" ht="25.5">
      <c r="A51" s="47"/>
      <c r="B51" s="73" t="s">
        <v>449</v>
      </c>
      <c r="C51" s="49"/>
      <c r="D51" s="61"/>
      <c r="E51" s="58"/>
      <c r="F51" s="607"/>
    </row>
    <row r="52" spans="1:6">
      <c r="A52" s="47"/>
      <c r="B52" s="60"/>
      <c r="C52" s="49"/>
      <c r="D52" s="61"/>
      <c r="E52" s="600"/>
      <c r="F52" s="607"/>
    </row>
    <row r="53" spans="1:6">
      <c r="A53" s="51" t="s">
        <v>315</v>
      </c>
      <c r="B53" s="48" t="s">
        <v>503</v>
      </c>
      <c r="C53" s="69" t="s">
        <v>428</v>
      </c>
      <c r="D53" s="70">
        <v>2</v>
      </c>
      <c r="E53" s="601"/>
      <c r="F53" s="601"/>
    </row>
    <row r="54" spans="1:6">
      <c r="A54" s="47"/>
      <c r="B54" s="56"/>
      <c r="C54" s="49"/>
      <c r="D54" s="61"/>
      <c r="E54" s="601"/>
      <c r="F54" s="636"/>
    </row>
    <row r="55" spans="1:6" ht="38.25">
      <c r="A55" s="246" t="s">
        <v>650</v>
      </c>
      <c r="B55" s="247" t="s">
        <v>450</v>
      </c>
      <c r="C55" s="52"/>
      <c r="D55" s="50"/>
      <c r="E55" s="602"/>
      <c r="F55" s="601"/>
    </row>
    <row r="56" spans="1:6">
      <c r="A56" s="59"/>
      <c r="B56" s="60"/>
      <c r="C56" s="52"/>
      <c r="D56" s="50"/>
      <c r="E56" s="601"/>
      <c r="F56" s="601"/>
    </row>
    <row r="57" spans="1:6">
      <c r="A57" s="51" t="s">
        <v>315</v>
      </c>
      <c r="B57" s="48" t="s">
        <v>503</v>
      </c>
      <c r="C57" s="52" t="s">
        <v>428</v>
      </c>
      <c r="D57" s="50">
        <v>1</v>
      </c>
      <c r="E57" s="601"/>
      <c r="F57" s="601"/>
    </row>
    <row r="58" spans="1:6">
      <c r="A58" s="59"/>
      <c r="B58" s="60"/>
      <c r="C58" s="52"/>
      <c r="D58" s="50"/>
      <c r="E58" s="601"/>
      <c r="F58" s="601"/>
    </row>
    <row r="59" spans="1:6" ht="38.25">
      <c r="A59" s="246" t="s">
        <v>651</v>
      </c>
      <c r="B59" s="247" t="s">
        <v>451</v>
      </c>
      <c r="C59" s="52"/>
      <c r="D59" s="50"/>
      <c r="E59" s="602"/>
      <c r="F59" s="601"/>
    </row>
    <row r="60" spans="1:6">
      <c r="A60" s="59"/>
      <c r="B60" s="60" t="s">
        <v>452</v>
      </c>
      <c r="C60" s="52"/>
      <c r="D60" s="50"/>
      <c r="E60" s="600"/>
      <c r="F60" s="601"/>
    </row>
    <row r="61" spans="1:6">
      <c r="A61" s="59"/>
      <c r="B61" s="60" t="s">
        <v>453</v>
      </c>
      <c r="C61" s="52"/>
      <c r="D61" s="50"/>
      <c r="E61" s="600"/>
      <c r="F61" s="601"/>
    </row>
    <row r="62" spans="1:6">
      <c r="A62" s="59"/>
      <c r="B62" s="60" t="s">
        <v>454</v>
      </c>
      <c r="C62" s="52"/>
      <c r="D62" s="50"/>
      <c r="E62" s="600"/>
      <c r="F62" s="601"/>
    </row>
    <row r="63" spans="1:6">
      <c r="A63" s="59"/>
      <c r="B63" s="60" t="s">
        <v>455</v>
      </c>
      <c r="C63" s="52"/>
      <c r="D63" s="50"/>
      <c r="E63" s="600"/>
      <c r="F63" s="601"/>
    </row>
    <row r="64" spans="1:6">
      <c r="A64" s="59"/>
      <c r="B64" s="60" t="s">
        <v>456</v>
      </c>
      <c r="C64" s="52"/>
      <c r="D64" s="50"/>
      <c r="E64" s="600"/>
      <c r="F64" s="601"/>
    </row>
    <row r="65" spans="1:7">
      <c r="A65" s="59"/>
      <c r="B65" s="60" t="s">
        <v>457</v>
      </c>
      <c r="C65" s="52"/>
      <c r="D65" s="50"/>
      <c r="E65" s="600"/>
      <c r="F65" s="601"/>
    </row>
    <row r="66" spans="1:7">
      <c r="A66" s="59"/>
      <c r="B66" s="60" t="s">
        <v>458</v>
      </c>
      <c r="C66" s="52"/>
      <c r="D66" s="50"/>
      <c r="E66" s="600"/>
      <c r="F66" s="601"/>
    </row>
    <row r="67" spans="1:7">
      <c r="A67" s="59"/>
      <c r="B67" s="60" t="s">
        <v>459</v>
      </c>
      <c r="C67" s="52"/>
      <c r="D67" s="50"/>
      <c r="E67" s="600"/>
      <c r="F67" s="601"/>
    </row>
    <row r="68" spans="1:7">
      <c r="A68" s="59"/>
      <c r="B68" s="60" t="s">
        <v>460</v>
      </c>
      <c r="C68" s="52"/>
      <c r="D68" s="50"/>
      <c r="E68" s="600"/>
      <c r="F68" s="601"/>
    </row>
    <row r="69" spans="1:7">
      <c r="A69" s="59"/>
      <c r="B69" s="60" t="s">
        <v>461</v>
      </c>
      <c r="C69" s="52"/>
      <c r="D69" s="50"/>
      <c r="E69" s="600"/>
      <c r="F69" s="601"/>
    </row>
    <row r="70" spans="1:7">
      <c r="A70" s="59"/>
      <c r="B70" s="60" t="s">
        <v>462</v>
      </c>
      <c r="C70" s="52"/>
      <c r="D70" s="50"/>
      <c r="E70" s="600"/>
      <c r="F70" s="601"/>
    </row>
    <row r="71" spans="1:7">
      <c r="A71" s="59"/>
      <c r="B71" s="60" t="s">
        <v>463</v>
      </c>
      <c r="C71" s="52"/>
      <c r="D71" s="50"/>
      <c r="E71" s="600"/>
      <c r="F71" s="601"/>
    </row>
    <row r="72" spans="1:7">
      <c r="A72" s="59"/>
      <c r="B72" s="56" t="s">
        <v>464</v>
      </c>
      <c r="C72" s="52"/>
      <c r="D72" s="50"/>
      <c r="E72" s="600"/>
      <c r="F72" s="601"/>
    </row>
    <row r="73" spans="1:7">
      <c r="A73" s="51" t="s">
        <v>315</v>
      </c>
      <c r="B73" s="48" t="s">
        <v>503</v>
      </c>
      <c r="C73" s="52" t="s">
        <v>428</v>
      </c>
      <c r="D73" s="50">
        <v>1</v>
      </c>
      <c r="E73" s="601"/>
      <c r="F73" s="601"/>
    </row>
    <row r="74" spans="1:7">
      <c r="A74" s="80"/>
      <c r="B74" s="81"/>
      <c r="C74" s="65"/>
      <c r="D74" s="66"/>
      <c r="E74" s="603"/>
      <c r="F74" s="82"/>
    </row>
    <row r="75" spans="1:7">
      <c r="A75" s="47"/>
      <c r="B75" s="83"/>
      <c r="C75" s="84"/>
      <c r="D75" s="85"/>
      <c r="E75" s="604"/>
    </row>
    <row r="76" spans="1:7">
      <c r="A76" s="51"/>
      <c r="B76" s="245" t="s">
        <v>709</v>
      </c>
      <c r="E76" s="605"/>
      <c r="F76" s="86"/>
    </row>
    <row r="77" spans="1:7">
      <c r="E77" s="605"/>
      <c r="G77" s="87"/>
    </row>
    <row r="78" spans="1:7">
      <c r="E78" s="605"/>
      <c r="F78" s="87"/>
    </row>
    <row r="79" spans="1:7">
      <c r="E79" s="605"/>
      <c r="F79" s="407"/>
    </row>
    <row r="80" spans="1:7">
      <c r="F80" s="408"/>
    </row>
  </sheetData>
  <mergeCells count="1">
    <mergeCell ref="B4:F4"/>
  </mergeCells>
  <pageMargins left="0.70866141732283472" right="0.70866141732283472" top="0.74803149606299213" bottom="0.74803149606299213" header="0.31496062992125984" footer="0.31496062992125984"/>
  <pageSetup paperSize="9" scale="96" firstPageNumber="74" orientation="portrait" useFirstPageNumber="1" r:id="rId1"/>
  <headerFooter>
    <oddHeader>&amp;C&amp;"Arial Narrow,Uobičajeno"TROŠKOVNIK  - Šetnica uz rijeku Lonju -
za izvođenje građevinskih radova, krajobraza, urbane opreme i rasvjete</oddHeader>
    <oddFooter>&amp;C&amp;"Arial Narrow,Regular"str. &amp;P</oddFooter>
  </headerFooter>
  <rowBreaks count="1" manualBreakCount="1">
    <brk id="36"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view="pageBreakPreview" zoomScaleNormal="100" zoomScaleSheetLayoutView="100" workbookViewId="0">
      <selection activeCell="B16" sqref="B16"/>
    </sheetView>
  </sheetViews>
  <sheetFormatPr defaultRowHeight="12.75"/>
  <cols>
    <col min="1" max="1" width="5.28515625" style="117" customWidth="1"/>
    <col min="2" max="2" width="40.7109375" style="156" customWidth="1"/>
    <col min="3" max="3" width="8.7109375" style="105" customWidth="1"/>
    <col min="4" max="4" width="10.7109375" style="7" customWidth="1"/>
    <col min="5" max="5" width="10.7109375" style="489" customWidth="1"/>
    <col min="6" max="6" width="12.7109375" style="7" customWidth="1"/>
    <col min="7" max="7" width="14.28515625" style="8" customWidth="1"/>
    <col min="8" max="16384" width="9.140625" style="8"/>
  </cols>
  <sheetData>
    <row r="1" spans="1:7" ht="21.75" customHeight="1">
      <c r="A1" s="259"/>
      <c r="B1" s="479" t="s">
        <v>1053</v>
      </c>
      <c r="C1" s="98"/>
      <c r="D1" s="99"/>
      <c r="E1" s="488"/>
      <c r="F1" s="99"/>
    </row>
    <row r="2" spans="1:7" s="172" customFormat="1" ht="21.75" customHeight="1">
      <c r="A2" s="260"/>
      <c r="B2" s="480"/>
      <c r="C2" s="96"/>
      <c r="D2" s="11"/>
      <c r="E2" s="487"/>
      <c r="F2" s="11"/>
    </row>
    <row r="3" spans="1:7">
      <c r="A3" s="475"/>
      <c r="B3" s="478" t="s">
        <v>958</v>
      </c>
      <c r="C3" s="476"/>
      <c r="D3" s="35"/>
      <c r="E3" s="637"/>
      <c r="F3" s="477"/>
    </row>
    <row r="4" spans="1:7" s="194" customFormat="1" ht="18" customHeight="1">
      <c r="A4" s="792" t="s">
        <v>480</v>
      </c>
      <c r="B4" s="28" t="str">
        <f>'1. '!B134</f>
        <v>1.b)  UKUPNO PRIPREMNI RADOVI:</v>
      </c>
      <c r="C4" s="29"/>
      <c r="D4" s="30"/>
      <c r="E4" s="638"/>
      <c r="F4" s="31" t="s">
        <v>420</v>
      </c>
    </row>
    <row r="5" spans="1:7" s="194" customFormat="1" ht="18" customHeight="1">
      <c r="A5" s="793"/>
      <c r="B5" s="28" t="str">
        <f>'2. '!B42</f>
        <v>2.b) UKUPNO RADOVI RUŠENJA:</v>
      </c>
      <c r="C5" s="29"/>
      <c r="D5" s="30"/>
      <c r="E5" s="638"/>
      <c r="F5" s="31" t="s">
        <v>420</v>
      </c>
    </row>
    <row r="6" spans="1:7" s="194" customFormat="1" ht="18" customHeight="1">
      <c r="A6" s="793"/>
      <c r="B6" s="28" t="str">
        <f>'3.'!B212</f>
        <v>3.b) UKUPNO ZEMLJANI RADOVI:</v>
      </c>
      <c r="C6" s="29"/>
      <c r="D6" s="30"/>
      <c r="E6" s="638"/>
      <c r="F6" s="31" t="s">
        <v>420</v>
      </c>
    </row>
    <row r="7" spans="1:7" s="194" customFormat="1" ht="33" customHeight="1">
      <c r="A7" s="793"/>
      <c r="B7" s="156" t="str">
        <f>'4.'!B195</f>
        <v>4.b) UKUPNO KONSTRUKCIJA PJEŠAČKE STAZE KRUNE NASIPA:</v>
      </c>
      <c r="C7" s="29"/>
      <c r="D7" s="30"/>
      <c r="E7" s="638"/>
      <c r="F7" s="31" t="s">
        <v>420</v>
      </c>
    </row>
    <row r="8" spans="1:7" s="194" customFormat="1" ht="18" customHeight="1">
      <c r="A8" s="793"/>
      <c r="B8" s="28" t="str">
        <f>'5.'!B28</f>
        <v>5.b) UKUPNO SANACIJA GRAĐEVINE NA OSI 1, ST 1+42.30:</v>
      </c>
      <c r="C8" s="29"/>
      <c r="D8" s="30"/>
      <c r="E8" s="638"/>
      <c r="F8" s="32" t="s">
        <v>420</v>
      </c>
    </row>
    <row r="9" spans="1:7" s="194" customFormat="1" ht="18" customHeight="1">
      <c r="A9" s="793"/>
      <c r="B9" s="28" t="str">
        <f>'6. '!B124</f>
        <v>6.b) UKUPNO  REKONSTRUKCIJA ASFALTNIH PJEŠAČKIH STAZA:</v>
      </c>
      <c r="C9" s="29"/>
      <c r="D9" s="30"/>
      <c r="E9" s="638"/>
      <c r="F9" s="31" t="s">
        <v>420</v>
      </c>
    </row>
    <row r="10" spans="1:7" s="194" customFormat="1" ht="18" customHeight="1">
      <c r="A10" s="794"/>
      <c r="B10" s="464" t="str">
        <f>'7. '!B69</f>
        <v>7.b) UKUPNO  PROMETNA SIGNALIZACIJA:</v>
      </c>
      <c r="C10" s="465"/>
      <c r="D10" s="33"/>
      <c r="E10" s="639"/>
      <c r="F10" s="34" t="s">
        <v>420</v>
      </c>
      <c r="G10" s="776"/>
    </row>
    <row r="11" spans="1:7" s="194" customFormat="1" ht="18.75" customHeight="1">
      <c r="A11" s="795" t="s">
        <v>481</v>
      </c>
      <c r="B11" s="466" t="str">
        <f>'8.'!B24</f>
        <v>8.b) UKUPNO KRAJOBRAZNO UREĐENJE sanacija:</v>
      </c>
      <c r="C11" s="467"/>
      <c r="D11" s="468"/>
      <c r="E11" s="640"/>
      <c r="F11" s="469" t="s">
        <v>420</v>
      </c>
    </row>
    <row r="12" spans="1:7" s="194" customFormat="1" ht="18" customHeight="1">
      <c r="A12" s="787"/>
      <c r="B12" s="28" t="str">
        <f>'9.'!B17</f>
        <v>9.b) UKUPNO KRAJOBRAZNO UREĐENJE zaštitni radovi:</v>
      </c>
      <c r="C12" s="29"/>
      <c r="D12" s="30"/>
      <c r="E12" s="638"/>
      <c r="F12" s="31" t="s">
        <v>420</v>
      </c>
    </row>
    <row r="13" spans="1:7" s="194" customFormat="1" ht="18" customHeight="1">
      <c r="A13" s="787"/>
      <c r="B13" s="28" t="str">
        <f>'10.'!B50</f>
        <v>10 b) UKUPNO RADOVI S BILJNIM MATERIJALOM:</v>
      </c>
      <c r="C13" s="29"/>
      <c r="D13" s="30"/>
      <c r="E13" s="638"/>
      <c r="F13" s="31" t="s">
        <v>420</v>
      </c>
    </row>
    <row r="14" spans="1:7" s="194" customFormat="1" ht="18" customHeight="1">
      <c r="A14" s="788"/>
      <c r="B14" s="464" t="str">
        <f>'11.'!B14</f>
        <v>11.b) UKUPNO KRAJOB. UREĐENJE - fotosintet. zaštita i njega:</v>
      </c>
      <c r="C14" s="465"/>
      <c r="D14" s="33"/>
      <c r="E14" s="639"/>
      <c r="F14" s="34" t="s">
        <v>420</v>
      </c>
    </row>
    <row r="15" spans="1:7" s="194" customFormat="1" ht="18" customHeight="1">
      <c r="A15" s="789" t="s">
        <v>641</v>
      </c>
      <c r="B15" s="470" t="str">
        <f>'12'!B23</f>
        <v>12.b) UKUPNO URBANA OPREMA pripremni radovi :</v>
      </c>
      <c r="C15" s="471"/>
      <c r="D15" s="468"/>
      <c r="E15" s="641"/>
      <c r="F15" s="469" t="s">
        <v>420</v>
      </c>
    </row>
    <row r="16" spans="1:7" s="194" customFormat="1" ht="18" customHeight="1">
      <c r="A16" s="790"/>
      <c r="B16" s="461" t="str">
        <f>'13'!B150</f>
        <v>13.b) UKUPNO URBANA OPREMA prefab. ABelementi:</v>
      </c>
      <c r="C16" s="462"/>
      <c r="D16" s="30"/>
      <c r="E16" s="638"/>
      <c r="F16" s="31" t="s">
        <v>420</v>
      </c>
    </row>
    <row r="17" spans="1:6" s="194" customFormat="1" ht="18" customHeight="1">
      <c r="A17" s="790"/>
      <c r="B17" s="463" t="str">
        <f>'14'!B16</f>
        <v>14.b)  UKUPNO URBANA OPREMA  tribina:</v>
      </c>
      <c r="C17" s="462"/>
      <c r="D17" s="26"/>
      <c r="E17" s="638"/>
      <c r="F17" s="31" t="s">
        <v>420</v>
      </c>
    </row>
    <row r="18" spans="1:6" s="194" customFormat="1" ht="18" customHeight="1">
      <c r="A18" s="791"/>
      <c r="B18" s="472" t="str">
        <f>'15'!B49</f>
        <v xml:space="preserve">15.b) UKUPNO urbana opr. dječja penjalica </v>
      </c>
      <c r="C18" s="473"/>
      <c r="D18" s="474"/>
      <c r="E18" s="639"/>
      <c r="F18" s="34" t="s">
        <v>420</v>
      </c>
    </row>
    <row r="19" spans="1:6" s="194" customFormat="1" ht="18" customHeight="1">
      <c r="A19" s="787" t="s">
        <v>482</v>
      </c>
      <c r="B19" s="28" t="str">
        <f>'16.'!B34</f>
        <v>16.b) UKUPNO JAVNA RASVJETA:</v>
      </c>
      <c r="C19" s="29"/>
      <c r="D19" s="30"/>
      <c r="E19" s="638"/>
      <c r="F19" s="32" t="s">
        <v>420</v>
      </c>
    </row>
    <row r="20" spans="1:6" s="194" customFormat="1" ht="18" customHeight="1">
      <c r="A20" s="787"/>
      <c r="B20" s="28" t="str">
        <f>'17.'!B80</f>
        <v>17.b) UKUPNO ELEKTROMONTAŽNI MATERIJAL:</v>
      </c>
      <c r="C20" s="29"/>
      <c r="D20" s="30"/>
      <c r="E20" s="638"/>
      <c r="F20" s="31" t="s">
        <v>420</v>
      </c>
    </row>
    <row r="21" spans="1:6" s="194" customFormat="1" ht="18" customHeight="1">
      <c r="A21" s="787"/>
      <c r="B21" s="28" t="str">
        <f>'18.'!B91</f>
        <v>18.b) UKUPNO ELEKTROMONTAŽNI RADOVI:</v>
      </c>
      <c r="C21" s="29"/>
      <c r="D21" s="30"/>
      <c r="E21" s="638"/>
      <c r="F21" s="31" t="s">
        <v>420</v>
      </c>
    </row>
    <row r="22" spans="1:6" s="194" customFormat="1" ht="18" customHeight="1">
      <c r="A22" s="788"/>
      <c r="B22" s="28" t="str">
        <f>'19.'!B76</f>
        <v xml:space="preserve">19.b) UKUPNO NN razvod: </v>
      </c>
      <c r="C22" s="29"/>
      <c r="D22" s="30"/>
      <c r="E22" s="639"/>
      <c r="F22" s="34" t="s">
        <v>420</v>
      </c>
    </row>
    <row r="23" spans="1:6" s="155" customFormat="1" ht="18" customHeight="1">
      <c r="A23" s="261"/>
      <c r="B23" s="88" t="s">
        <v>479</v>
      </c>
      <c r="C23" s="89" t="s">
        <v>315</v>
      </c>
      <c r="D23" s="89"/>
      <c r="E23" s="642"/>
      <c r="F23" s="27" t="s">
        <v>420</v>
      </c>
    </row>
    <row r="24" spans="1:6" ht="18" customHeight="1">
      <c r="B24" s="92" t="s">
        <v>484</v>
      </c>
      <c r="C24" s="481">
        <v>0.25</v>
      </c>
    </row>
    <row r="25" spans="1:6" ht="18" customHeight="1">
      <c r="A25" s="261"/>
      <c r="B25" s="88" t="s">
        <v>483</v>
      </c>
      <c r="C25" s="89"/>
      <c r="D25" s="89"/>
      <c r="E25" s="643"/>
      <c r="F25" s="90" t="s">
        <v>420</v>
      </c>
    </row>
  </sheetData>
  <mergeCells count="4">
    <mergeCell ref="A19:A22"/>
    <mergeCell ref="A15:A18"/>
    <mergeCell ref="A4:A10"/>
    <mergeCell ref="A11:A14"/>
  </mergeCells>
  <pageMargins left="0.78740157480314965" right="0.31496062992125984" top="0.62992125984251968" bottom="0.70866141732283472" header="0.31496062992125984" footer="0.31496062992125984"/>
  <pageSetup paperSize="9" scale="82" firstPageNumber="77" fitToHeight="0" orientation="portrait" useFirstPageNumber="1" r:id="rId1"/>
  <headerFooter alignWithMargins="0">
    <oddHeader>&amp;C&amp;"Arial Narrow,Uobičajeno"TROŠKOVNIK  - Šetnica uz rijeku Lonju -
za izvođenje građevinskih radova, krajobraza, urbane opreme i rasvjete</oddHeader>
    <oddFooter>&amp;C&amp;"Arial Narrow,Regular"str.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G140"/>
  <sheetViews>
    <sheetView view="pageBreakPreview" topLeftCell="A125" zoomScaleNormal="100" zoomScaleSheetLayoutView="100" workbookViewId="0">
      <selection activeCell="D17" sqref="D17"/>
    </sheetView>
  </sheetViews>
  <sheetFormatPr defaultRowHeight="12.75"/>
  <cols>
    <col min="1" max="1" width="4.7109375" style="762" customWidth="1"/>
    <col min="2" max="2" width="40.7109375" style="507" customWidth="1"/>
    <col min="3" max="3" width="8.7109375" style="505" customWidth="1"/>
    <col min="4" max="4" width="10.7109375" style="506" customWidth="1"/>
    <col min="5" max="5" width="10.7109375" style="489" customWidth="1"/>
    <col min="6" max="6" width="12.7109375" style="506" customWidth="1"/>
    <col min="7" max="7" width="22.28515625" style="528" customWidth="1"/>
    <col min="8" max="16384" width="9.140625" style="528"/>
  </cols>
  <sheetData>
    <row r="2" spans="1:6" ht="30.75" customHeight="1">
      <c r="A2" s="745" t="s">
        <v>416</v>
      </c>
      <c r="B2" s="768" t="s">
        <v>32</v>
      </c>
      <c r="C2" s="495" t="s">
        <v>417</v>
      </c>
      <c r="D2" s="496" t="s">
        <v>33</v>
      </c>
      <c r="E2" s="486" t="s">
        <v>418</v>
      </c>
      <c r="F2" s="496" t="s">
        <v>419</v>
      </c>
    </row>
    <row r="3" spans="1:6" ht="13.5">
      <c r="A3" s="746"/>
      <c r="B3" s="693"/>
      <c r="C3" s="499"/>
      <c r="D3" s="500"/>
      <c r="E3" s="487"/>
      <c r="F3" s="500"/>
    </row>
    <row r="4" spans="1:6" ht="13.5">
      <c r="A4" s="747" t="s">
        <v>34</v>
      </c>
      <c r="B4" s="769" t="s">
        <v>41</v>
      </c>
      <c r="C4" s="501"/>
      <c r="D4" s="502"/>
      <c r="E4" s="488"/>
      <c r="F4" s="502"/>
    </row>
    <row r="5" spans="1:6" ht="13.5">
      <c r="A5" s="746"/>
      <c r="B5" s="770"/>
      <c r="C5" s="499"/>
      <c r="D5" s="500"/>
      <c r="E5" s="487"/>
      <c r="F5" s="500"/>
    </row>
    <row r="6" spans="1:6" s="507" customFormat="1" ht="25.5">
      <c r="A6" s="748" t="s">
        <v>53</v>
      </c>
      <c r="B6" s="767" t="s">
        <v>47</v>
      </c>
      <c r="C6" s="505"/>
      <c r="D6" s="506"/>
      <c r="E6" s="489"/>
      <c r="F6" s="506"/>
    </row>
    <row r="7" spans="1:6" s="507" customFormat="1" ht="51">
      <c r="A7" s="748"/>
      <c r="B7" s="693" t="s">
        <v>75</v>
      </c>
      <c r="C7" s="505"/>
      <c r="D7" s="506"/>
      <c r="E7" s="489"/>
      <c r="F7" s="506"/>
    </row>
    <row r="8" spans="1:6" s="507" customFormat="1" ht="51.75" customHeight="1">
      <c r="A8" s="748"/>
      <c r="B8" s="693" t="s">
        <v>76</v>
      </c>
      <c r="C8" s="505"/>
      <c r="D8" s="506"/>
      <c r="E8" s="489"/>
      <c r="F8" s="506"/>
    </row>
    <row r="9" spans="1:6" s="507" customFormat="1" ht="13.5">
      <c r="A9" s="748"/>
      <c r="B9" s="693" t="s">
        <v>48</v>
      </c>
      <c r="C9" s="505"/>
      <c r="D9" s="506"/>
      <c r="E9" s="489"/>
      <c r="F9" s="506"/>
    </row>
    <row r="10" spans="1:6" s="507" customFormat="1" ht="39" customHeight="1">
      <c r="A10" s="748"/>
      <c r="B10" s="771" t="s">
        <v>77</v>
      </c>
      <c r="C10" s="505"/>
      <c r="D10" s="506"/>
      <c r="E10" s="489"/>
      <c r="F10" s="506"/>
    </row>
    <row r="11" spans="1:6" s="507" customFormat="1" ht="13.5">
      <c r="A11" s="748"/>
      <c r="B11" s="771" t="s">
        <v>49</v>
      </c>
      <c r="C11" s="505"/>
      <c r="D11" s="506"/>
      <c r="E11" s="489"/>
      <c r="F11" s="506"/>
    </row>
    <row r="12" spans="1:6" s="507" customFormat="1" ht="13.5">
      <c r="A12" s="748"/>
      <c r="B12" s="771" t="s">
        <v>299</v>
      </c>
      <c r="C12" s="505"/>
      <c r="D12" s="506"/>
      <c r="E12" s="489"/>
      <c r="F12" s="506"/>
    </row>
    <row r="13" spans="1:6" s="507" customFormat="1" ht="13.5">
      <c r="A13" s="748"/>
      <c r="B13" s="771" t="s">
        <v>50</v>
      </c>
      <c r="C13" s="505"/>
      <c r="D13" s="506"/>
      <c r="E13" s="489"/>
      <c r="F13" s="506"/>
    </row>
    <row r="14" spans="1:6" s="507" customFormat="1" ht="25.5">
      <c r="A14" s="748"/>
      <c r="B14" s="693" t="s">
        <v>51</v>
      </c>
      <c r="C14" s="505"/>
      <c r="D14" s="506"/>
      <c r="E14" s="489"/>
      <c r="F14" s="506"/>
    </row>
    <row r="15" spans="1:6" s="507" customFormat="1" ht="13.5">
      <c r="A15" s="748"/>
      <c r="B15" s="693" t="s">
        <v>52</v>
      </c>
      <c r="E15" s="490"/>
    </row>
    <row r="16" spans="1:6" s="507" customFormat="1" ht="13.5">
      <c r="A16" s="748"/>
      <c r="B16" s="693"/>
      <c r="E16" s="490"/>
    </row>
    <row r="17" spans="1:6" s="529" customFormat="1">
      <c r="A17" s="508"/>
      <c r="B17" s="509" t="s">
        <v>316</v>
      </c>
      <c r="C17" s="505" t="s">
        <v>82</v>
      </c>
      <c r="D17" s="506">
        <v>140</v>
      </c>
      <c r="E17" s="489"/>
      <c r="F17" s="506"/>
    </row>
    <row r="18" spans="1:6" s="529" customFormat="1">
      <c r="A18" s="508"/>
      <c r="B18" s="509"/>
      <c r="C18" s="505"/>
      <c r="D18" s="506"/>
      <c r="E18" s="489"/>
      <c r="F18" s="506"/>
    </row>
    <row r="19" spans="1:6" s="529" customFormat="1" ht="25.5">
      <c r="A19" s="749" t="s">
        <v>1035</v>
      </c>
      <c r="B19" s="692" t="s">
        <v>970</v>
      </c>
      <c r="C19" s="505"/>
      <c r="D19" s="506"/>
      <c r="E19" s="489"/>
      <c r="F19" s="506"/>
    </row>
    <row r="20" spans="1:6" s="1" customFormat="1" ht="92.25" customHeight="1">
      <c r="A20" s="744"/>
      <c r="B20" s="772" t="s">
        <v>969</v>
      </c>
      <c r="C20" s="6"/>
      <c r="D20" s="123"/>
      <c r="E20" s="491"/>
      <c r="F20" s="491"/>
    </row>
    <row r="21" spans="1:6" s="1" customFormat="1" ht="39" customHeight="1">
      <c r="A21" s="749"/>
      <c r="B21" s="149" t="s">
        <v>584</v>
      </c>
      <c r="E21" s="567"/>
      <c r="F21" s="567"/>
    </row>
    <row r="22" spans="1:6" s="1" customFormat="1" ht="29.25" customHeight="1">
      <c r="A22" s="750"/>
      <c r="B22" s="149" t="s">
        <v>586</v>
      </c>
      <c r="C22" s="6" t="s">
        <v>585</v>
      </c>
      <c r="D22" s="123">
        <v>45</v>
      </c>
      <c r="E22" s="491"/>
      <c r="F22" s="491"/>
    </row>
    <row r="23" spans="1:6" s="507" customFormat="1" ht="13.5">
      <c r="A23" s="748"/>
      <c r="C23" s="505"/>
      <c r="D23" s="506"/>
      <c r="E23" s="489"/>
      <c r="F23" s="506"/>
    </row>
    <row r="24" spans="1:6" s="507" customFormat="1" ht="51">
      <c r="A24" s="748" t="s">
        <v>1036</v>
      </c>
      <c r="B24" s="767" t="s">
        <v>1048</v>
      </c>
      <c r="C24" s="505"/>
      <c r="D24" s="506"/>
      <c r="E24" s="489"/>
      <c r="F24" s="506"/>
    </row>
    <row r="25" spans="1:6" s="507" customFormat="1" ht="13.5">
      <c r="A25" s="748"/>
      <c r="B25" s="693" t="s">
        <v>57</v>
      </c>
      <c r="C25" s="505"/>
      <c r="D25" s="506"/>
      <c r="E25" s="489"/>
      <c r="F25" s="506"/>
    </row>
    <row r="26" spans="1:6" s="507" customFormat="1" ht="102">
      <c r="A26" s="748"/>
      <c r="B26" s="693" t="s">
        <v>295</v>
      </c>
      <c r="C26" s="505"/>
      <c r="D26" s="506"/>
      <c r="E26" s="489"/>
      <c r="F26" s="506"/>
    </row>
    <row r="27" spans="1:6" s="507" customFormat="1" ht="51">
      <c r="A27" s="748"/>
      <c r="B27" s="693" t="s">
        <v>309</v>
      </c>
      <c r="C27" s="505"/>
      <c r="D27" s="506"/>
      <c r="E27" s="489"/>
      <c r="F27" s="506"/>
    </row>
    <row r="28" spans="1:6" s="507" customFormat="1" ht="25.5">
      <c r="A28" s="748"/>
      <c r="B28" s="693" t="s">
        <v>296</v>
      </c>
      <c r="C28" s="505"/>
      <c r="D28" s="506"/>
      <c r="E28" s="489"/>
      <c r="F28" s="506"/>
    </row>
    <row r="29" spans="1:6" s="507" customFormat="1" ht="25.5">
      <c r="A29" s="748"/>
      <c r="B29" s="693" t="s">
        <v>297</v>
      </c>
      <c r="C29" s="505"/>
      <c r="D29" s="506"/>
      <c r="E29" s="489"/>
      <c r="F29" s="506"/>
    </row>
    <row r="30" spans="1:6" s="507" customFormat="1" ht="25.5">
      <c r="A30" s="748"/>
      <c r="B30" s="693" t="s">
        <v>298</v>
      </c>
      <c r="C30" s="505"/>
      <c r="D30" s="506"/>
      <c r="E30" s="489"/>
      <c r="F30" s="506"/>
    </row>
    <row r="31" spans="1:6" s="507" customFormat="1" ht="13.5">
      <c r="A31" s="748"/>
      <c r="B31" s="693"/>
      <c r="C31" s="505"/>
      <c r="D31" s="506"/>
      <c r="E31" s="489"/>
      <c r="F31" s="506"/>
    </row>
    <row r="32" spans="1:6" s="666" customFormat="1">
      <c r="A32" s="751"/>
      <c r="B32" s="693" t="s">
        <v>316</v>
      </c>
      <c r="C32" s="514" t="s">
        <v>61</v>
      </c>
      <c r="D32" s="517">
        <v>20</v>
      </c>
      <c r="E32" s="491"/>
      <c r="F32" s="517"/>
    </row>
    <row r="33" spans="1:6" s="507" customFormat="1" ht="13.5">
      <c r="A33" s="748"/>
      <c r="B33" s="693"/>
      <c r="C33" s="505"/>
      <c r="D33" s="506"/>
      <c r="E33" s="489"/>
      <c r="F33" s="506"/>
    </row>
    <row r="34" spans="1:6" s="507" customFormat="1" ht="25.5">
      <c r="A34" s="752" t="s">
        <v>1</v>
      </c>
      <c r="B34" s="766" t="s">
        <v>79</v>
      </c>
      <c r="C34" s="505"/>
      <c r="D34" s="506"/>
      <c r="E34" s="489"/>
      <c r="F34" s="506"/>
    </row>
    <row r="35" spans="1:6" s="507" customFormat="1">
      <c r="A35" s="753"/>
      <c r="B35" s="693" t="s">
        <v>80</v>
      </c>
      <c r="C35" s="505"/>
      <c r="D35" s="506"/>
      <c r="E35" s="489"/>
      <c r="F35" s="506"/>
    </row>
    <row r="36" spans="1:6" s="507" customFormat="1" ht="38.25">
      <c r="A36" s="753"/>
      <c r="B36" s="693" t="s">
        <v>78</v>
      </c>
      <c r="C36" s="505"/>
      <c r="D36" s="506"/>
      <c r="E36" s="489"/>
      <c r="F36" s="506"/>
    </row>
    <row r="37" spans="1:6" s="507" customFormat="1" ht="51">
      <c r="A37" s="753"/>
      <c r="B37" s="693" t="s">
        <v>310</v>
      </c>
      <c r="C37" s="505"/>
      <c r="D37" s="506"/>
      <c r="E37" s="489"/>
      <c r="F37" s="506"/>
    </row>
    <row r="38" spans="1:6" s="507" customFormat="1" ht="25.5">
      <c r="A38" s="753"/>
      <c r="B38" s="693" t="s">
        <v>81</v>
      </c>
      <c r="C38" s="505"/>
      <c r="D38" s="506"/>
      <c r="E38" s="489"/>
      <c r="F38" s="506"/>
    </row>
    <row r="39" spans="1:6" s="507" customFormat="1" ht="25.5">
      <c r="A39" s="753"/>
      <c r="B39" s="693" t="s">
        <v>485</v>
      </c>
      <c r="C39" s="505"/>
      <c r="D39" s="506"/>
      <c r="E39" s="489"/>
      <c r="F39" s="506"/>
    </row>
    <row r="40" spans="1:6" s="507" customFormat="1" ht="25.5">
      <c r="A40" s="753"/>
      <c r="B40" s="693" t="s">
        <v>297</v>
      </c>
      <c r="C40" s="505"/>
      <c r="D40" s="506"/>
      <c r="E40" s="489"/>
      <c r="F40" s="506"/>
    </row>
    <row r="41" spans="1:6" s="507" customFormat="1">
      <c r="A41" s="753"/>
      <c r="B41" s="693" t="s">
        <v>300</v>
      </c>
      <c r="C41" s="505"/>
      <c r="D41" s="506"/>
      <c r="E41" s="489"/>
      <c r="F41" s="506"/>
    </row>
    <row r="42" spans="1:6" s="507" customFormat="1">
      <c r="A42" s="753"/>
      <c r="B42" s="693" t="s">
        <v>377</v>
      </c>
      <c r="C42" s="505"/>
      <c r="D42" s="506"/>
      <c r="E42" s="489"/>
      <c r="F42" s="506"/>
    </row>
    <row r="43" spans="1:6" s="507" customFormat="1">
      <c r="A43" s="753"/>
      <c r="B43" s="693"/>
      <c r="C43" s="505"/>
      <c r="D43" s="506"/>
      <c r="E43" s="489"/>
      <c r="F43" s="506"/>
    </row>
    <row r="44" spans="1:6" s="507" customFormat="1">
      <c r="A44" s="751"/>
      <c r="B44" s="693" t="s">
        <v>316</v>
      </c>
      <c r="C44" s="505"/>
      <c r="D44" s="506"/>
      <c r="E44" s="489"/>
      <c r="F44" s="506"/>
    </row>
    <row r="45" spans="1:6" s="507" customFormat="1">
      <c r="A45" s="753"/>
      <c r="B45" s="771" t="s">
        <v>376</v>
      </c>
      <c r="C45" s="505" t="s">
        <v>82</v>
      </c>
      <c r="D45" s="506">
        <v>36</v>
      </c>
      <c r="E45" s="489"/>
      <c r="F45" s="506"/>
    </row>
    <row r="46" spans="1:6" s="507" customFormat="1">
      <c r="A46" s="753"/>
      <c r="B46" s="771" t="s">
        <v>375</v>
      </c>
      <c r="C46" s="505" t="s">
        <v>82</v>
      </c>
      <c r="D46" s="506">
        <v>54</v>
      </c>
      <c r="E46" s="489"/>
      <c r="F46" s="506"/>
    </row>
    <row r="47" spans="1:6" s="507" customFormat="1">
      <c r="A47" s="753"/>
      <c r="B47" s="771"/>
      <c r="C47" s="505"/>
      <c r="D47" s="506"/>
      <c r="E47" s="489"/>
      <c r="F47" s="506"/>
    </row>
    <row r="48" spans="1:6" s="507" customFormat="1" ht="26.25" customHeight="1">
      <c r="A48" s="754" t="s">
        <v>54</v>
      </c>
      <c r="B48" s="774" t="s">
        <v>922</v>
      </c>
      <c r="C48" s="505"/>
      <c r="D48" s="506"/>
      <c r="E48" s="489"/>
      <c r="F48" s="506"/>
    </row>
    <row r="49" spans="1:6" s="507" customFormat="1" ht="38.25">
      <c r="A49" s="753"/>
      <c r="B49" s="771" t="s">
        <v>302</v>
      </c>
      <c r="C49" s="505"/>
      <c r="D49" s="506"/>
      <c r="E49" s="489"/>
      <c r="F49" s="506"/>
    </row>
    <row r="50" spans="1:6" s="507" customFormat="1" ht="38.25">
      <c r="A50" s="753"/>
      <c r="B50" s="771" t="s">
        <v>301</v>
      </c>
      <c r="C50" s="505"/>
      <c r="D50" s="506"/>
      <c r="E50" s="489"/>
      <c r="F50" s="506"/>
    </row>
    <row r="51" spans="1:6" s="507" customFormat="1" ht="25.5">
      <c r="A51" s="753"/>
      <c r="B51" s="771" t="s">
        <v>487</v>
      </c>
      <c r="C51" s="505"/>
      <c r="D51" s="506"/>
      <c r="E51" s="489"/>
      <c r="F51" s="506"/>
    </row>
    <row r="52" spans="1:6" s="507" customFormat="1">
      <c r="A52" s="753"/>
      <c r="B52" s="771" t="s">
        <v>303</v>
      </c>
      <c r="C52" s="505"/>
      <c r="D52" s="506"/>
      <c r="E52" s="489"/>
      <c r="F52" s="506"/>
    </row>
    <row r="53" spans="1:6" s="507" customFormat="1" ht="38.25">
      <c r="A53" s="753"/>
      <c r="B53" s="771" t="s">
        <v>304</v>
      </c>
      <c r="C53" s="505"/>
      <c r="D53" s="506"/>
      <c r="E53" s="489"/>
      <c r="F53" s="506"/>
    </row>
    <row r="54" spans="1:6" s="507" customFormat="1" ht="38.25">
      <c r="A54" s="753"/>
      <c r="B54" s="771" t="s">
        <v>305</v>
      </c>
      <c r="C54" s="505"/>
      <c r="D54" s="506"/>
      <c r="E54" s="489"/>
      <c r="F54" s="506"/>
    </row>
    <row r="55" spans="1:6" s="507" customFormat="1" ht="38.25">
      <c r="A55" s="753"/>
      <c r="B55" s="771" t="s">
        <v>486</v>
      </c>
      <c r="C55" s="505"/>
      <c r="D55" s="506"/>
      <c r="E55" s="489"/>
      <c r="F55" s="506"/>
    </row>
    <row r="56" spans="1:6" s="507" customFormat="1">
      <c r="A56" s="753"/>
      <c r="B56" s="771" t="s">
        <v>306</v>
      </c>
      <c r="C56" s="505"/>
      <c r="D56" s="506"/>
      <c r="E56" s="489"/>
      <c r="F56" s="506"/>
    </row>
    <row r="57" spans="1:6" s="507" customFormat="1">
      <c r="A57" s="753"/>
      <c r="B57" s="771" t="s">
        <v>307</v>
      </c>
      <c r="E57" s="490"/>
    </row>
    <row r="58" spans="1:6" s="507" customFormat="1">
      <c r="A58" s="753"/>
      <c r="B58" s="771"/>
      <c r="E58" s="490"/>
    </row>
    <row r="59" spans="1:6" s="529" customFormat="1">
      <c r="A59" s="508"/>
      <c r="B59" s="764" t="s">
        <v>316</v>
      </c>
      <c r="C59" s="505" t="s">
        <v>82</v>
      </c>
      <c r="D59" s="506">
        <v>30</v>
      </c>
      <c r="E59" s="489"/>
      <c r="F59" s="506"/>
    </row>
    <row r="60" spans="1:6" s="529" customFormat="1">
      <c r="A60" s="508"/>
      <c r="B60" s="764"/>
      <c r="C60" s="505"/>
      <c r="D60" s="506"/>
      <c r="E60" s="489"/>
      <c r="F60" s="506"/>
    </row>
    <row r="61" spans="1:6" s="507" customFormat="1" ht="38.25">
      <c r="A61" s="754" t="s">
        <v>56</v>
      </c>
      <c r="B61" s="766" t="s">
        <v>152</v>
      </c>
      <c r="C61" s="505"/>
      <c r="D61" s="506"/>
      <c r="E61" s="489"/>
      <c r="F61" s="506"/>
    </row>
    <row r="62" spans="1:6" s="507" customFormat="1" ht="38.25">
      <c r="A62" s="753"/>
      <c r="B62" s="693" t="s">
        <v>153</v>
      </c>
      <c r="C62" s="505"/>
      <c r="D62" s="506"/>
      <c r="E62" s="489"/>
      <c r="F62" s="506"/>
    </row>
    <row r="63" spans="1:6" s="507" customFormat="1">
      <c r="A63" s="753"/>
      <c r="B63" s="693" t="s">
        <v>317</v>
      </c>
      <c r="E63" s="490"/>
    </row>
    <row r="64" spans="1:6" s="507" customFormat="1" ht="10.5" customHeight="1">
      <c r="A64" s="753"/>
      <c r="B64" s="693"/>
      <c r="E64" s="490"/>
    </row>
    <row r="65" spans="1:7" s="507" customFormat="1">
      <c r="A65" s="751"/>
      <c r="B65" s="693" t="s">
        <v>316</v>
      </c>
      <c r="C65" s="505" t="s">
        <v>82</v>
      </c>
      <c r="D65" s="506">
        <v>160</v>
      </c>
      <c r="E65" s="489"/>
      <c r="F65" s="506"/>
    </row>
    <row r="66" spans="1:7" s="507" customFormat="1">
      <c r="A66" s="753"/>
      <c r="B66" s="771"/>
      <c r="C66" s="505"/>
      <c r="D66" s="506"/>
      <c r="E66" s="489"/>
      <c r="F66" s="506"/>
    </row>
    <row r="67" spans="1:7" s="507" customFormat="1">
      <c r="A67" s="753" t="s">
        <v>86</v>
      </c>
      <c r="B67" s="766" t="s">
        <v>389</v>
      </c>
      <c r="C67" s="505"/>
      <c r="D67" s="506"/>
      <c r="E67" s="489"/>
      <c r="F67" s="506"/>
    </row>
    <row r="68" spans="1:7" s="507" customFormat="1">
      <c r="A68" s="753"/>
      <c r="B68" s="693" t="s">
        <v>59</v>
      </c>
      <c r="C68" s="505"/>
      <c r="D68" s="506"/>
      <c r="E68" s="489"/>
      <c r="F68" s="506"/>
    </row>
    <row r="69" spans="1:7" s="507" customFormat="1">
      <c r="A69" s="753"/>
      <c r="B69" s="693" t="s">
        <v>72</v>
      </c>
      <c r="C69" s="505"/>
      <c r="D69" s="506"/>
      <c r="E69" s="489"/>
      <c r="F69" s="506"/>
    </row>
    <row r="70" spans="1:7" s="507" customFormat="1" ht="25.5">
      <c r="A70" s="753"/>
      <c r="B70" s="693" t="s">
        <v>73</v>
      </c>
      <c r="C70" s="505"/>
      <c r="D70" s="506"/>
      <c r="E70" s="489"/>
      <c r="F70" s="506"/>
    </row>
    <row r="71" spans="1:7" s="507" customFormat="1" ht="41.25" customHeight="1">
      <c r="A71" s="753"/>
      <c r="B71" s="693" t="s">
        <v>83</v>
      </c>
      <c r="C71" s="505"/>
      <c r="D71" s="506"/>
      <c r="E71" s="489"/>
      <c r="F71" s="506"/>
    </row>
    <row r="72" spans="1:7" s="507" customFormat="1">
      <c r="A72" s="753"/>
      <c r="B72" s="693" t="s">
        <v>74</v>
      </c>
      <c r="C72" s="505"/>
      <c r="D72" s="506"/>
      <c r="E72" s="489"/>
      <c r="F72" s="506"/>
    </row>
    <row r="73" spans="1:7" s="507" customFormat="1" ht="25.5">
      <c r="A73" s="753"/>
      <c r="B73" s="693" t="s">
        <v>60</v>
      </c>
      <c r="E73" s="490"/>
    </row>
    <row r="74" spans="1:7" s="507" customFormat="1">
      <c r="A74" s="753"/>
      <c r="B74" s="693"/>
      <c r="E74" s="490"/>
    </row>
    <row r="75" spans="1:7" s="507" customFormat="1">
      <c r="A75" s="751"/>
      <c r="B75" s="693" t="s">
        <v>316</v>
      </c>
      <c r="C75" s="514" t="s">
        <v>61</v>
      </c>
      <c r="D75" s="506">
        <v>7700</v>
      </c>
      <c r="E75" s="489"/>
      <c r="F75" s="506"/>
      <c r="G75" s="530"/>
    </row>
    <row r="76" spans="1:7" s="507" customFormat="1">
      <c r="A76" s="751"/>
      <c r="B76" s="693"/>
      <c r="C76" s="514"/>
      <c r="D76" s="506"/>
      <c r="E76" s="489"/>
      <c r="F76" s="506"/>
      <c r="G76" s="530"/>
    </row>
    <row r="77" spans="1:7" s="1" customFormat="1" ht="29.25" customHeight="1">
      <c r="A77" s="755" t="s">
        <v>924</v>
      </c>
      <c r="B77" s="321" t="s">
        <v>968</v>
      </c>
      <c r="C77" s="6"/>
      <c r="D77" s="123"/>
      <c r="E77" s="491"/>
      <c r="F77" s="491"/>
    </row>
    <row r="78" spans="1:7" s="1" customFormat="1" ht="85.5" customHeight="1">
      <c r="A78" s="755"/>
      <c r="B78" s="149" t="s">
        <v>1037</v>
      </c>
      <c r="C78" s="6"/>
      <c r="D78" s="123"/>
      <c r="E78" s="491"/>
      <c r="F78" s="491"/>
    </row>
    <row r="79" spans="1:7" s="1" customFormat="1" ht="25.5">
      <c r="A79" s="755"/>
      <c r="B79" s="149" t="s">
        <v>587</v>
      </c>
      <c r="C79" s="6"/>
      <c r="E79" s="567"/>
      <c r="F79" s="567"/>
    </row>
    <row r="80" spans="1:7" s="1" customFormat="1">
      <c r="A80" s="755"/>
      <c r="B80" s="149"/>
      <c r="C80" s="6"/>
      <c r="E80" s="567"/>
      <c r="F80" s="567"/>
    </row>
    <row r="81" spans="1:6" s="1" customFormat="1" ht="12" customHeight="1">
      <c r="A81" s="750"/>
      <c r="B81" s="149" t="s">
        <v>503</v>
      </c>
      <c r="C81" s="6" t="s">
        <v>58</v>
      </c>
      <c r="D81" s="123">
        <v>11</v>
      </c>
      <c r="E81" s="491"/>
      <c r="F81" s="491"/>
    </row>
    <row r="82" spans="1:6" s="1" customFormat="1">
      <c r="A82" s="755"/>
      <c r="B82" s="149"/>
      <c r="C82" s="6"/>
      <c r="D82" s="123"/>
      <c r="E82" s="491"/>
      <c r="F82" s="491"/>
    </row>
    <row r="83" spans="1:6" s="1" customFormat="1" ht="12.75" customHeight="1">
      <c r="A83" s="763" t="s">
        <v>1038</v>
      </c>
      <c r="B83" s="321" t="s">
        <v>588</v>
      </c>
      <c r="C83" s="6"/>
      <c r="D83" s="123"/>
      <c r="E83" s="491"/>
      <c r="F83" s="491"/>
    </row>
    <row r="84" spans="1:6" s="1" customFormat="1" ht="38.25">
      <c r="A84" s="755"/>
      <c r="B84" s="149" t="s">
        <v>589</v>
      </c>
      <c r="E84" s="567"/>
      <c r="F84" s="567"/>
    </row>
    <row r="85" spans="1:6" s="1" customFormat="1">
      <c r="A85" s="755"/>
      <c r="B85" s="149"/>
      <c r="E85" s="567"/>
      <c r="F85" s="567"/>
    </row>
    <row r="86" spans="1:6" s="1" customFormat="1" ht="12" customHeight="1">
      <c r="A86" s="750"/>
      <c r="B86" s="149" t="s">
        <v>503</v>
      </c>
      <c r="C86" s="6" t="s">
        <v>58</v>
      </c>
      <c r="D86" s="123">
        <v>2</v>
      </c>
      <c r="E86" s="491"/>
      <c r="F86" s="491"/>
    </row>
    <row r="87" spans="1:6" s="1" customFormat="1">
      <c r="A87" s="755"/>
      <c r="B87" s="149"/>
      <c r="C87" s="6"/>
      <c r="D87" s="123"/>
      <c r="E87" s="491"/>
      <c r="F87" s="491"/>
    </row>
    <row r="88" spans="1:6" s="507" customFormat="1">
      <c r="A88" s="756" t="s">
        <v>1039</v>
      </c>
      <c r="B88" s="766" t="s">
        <v>971</v>
      </c>
      <c r="C88" s="505"/>
      <c r="D88" s="506"/>
      <c r="E88" s="489"/>
      <c r="F88" s="506"/>
    </row>
    <row r="89" spans="1:6" s="507" customFormat="1">
      <c r="A89" s="757"/>
      <c r="B89" s="764" t="s">
        <v>9</v>
      </c>
      <c r="C89" s="505"/>
      <c r="D89" s="506"/>
      <c r="E89" s="489"/>
      <c r="F89" s="506"/>
    </row>
    <row r="90" spans="1:6" s="507" customFormat="1" ht="81" customHeight="1">
      <c r="A90" s="757"/>
      <c r="B90" s="764" t="s">
        <v>1041</v>
      </c>
      <c r="C90" s="505"/>
      <c r="D90" s="506"/>
      <c r="E90" s="489"/>
      <c r="F90" s="506"/>
    </row>
    <row r="91" spans="1:6" s="507" customFormat="1" ht="40.5" customHeight="1">
      <c r="A91" s="757"/>
      <c r="B91" s="693" t="s">
        <v>84</v>
      </c>
      <c r="C91" s="505"/>
      <c r="D91" s="506"/>
      <c r="E91" s="489"/>
      <c r="F91" s="506"/>
    </row>
    <row r="92" spans="1:6" s="507" customFormat="1" ht="37.5" customHeight="1">
      <c r="A92" s="757"/>
      <c r="B92" s="693" t="s">
        <v>85</v>
      </c>
      <c r="C92" s="505"/>
      <c r="D92" s="506"/>
      <c r="E92" s="489"/>
      <c r="F92" s="506"/>
    </row>
    <row r="93" spans="1:6" s="507" customFormat="1" ht="72" customHeight="1">
      <c r="A93" s="757"/>
      <c r="B93" s="764" t="s">
        <v>1040</v>
      </c>
      <c r="C93" s="505"/>
      <c r="D93" s="506"/>
      <c r="E93" s="489"/>
      <c r="F93" s="506"/>
    </row>
    <row r="94" spans="1:6" s="507" customFormat="1" ht="87.75" customHeight="1">
      <c r="A94" s="757"/>
      <c r="B94" s="764" t="s">
        <v>10</v>
      </c>
      <c r="C94" s="505"/>
      <c r="D94" s="506"/>
      <c r="E94" s="489"/>
      <c r="F94" s="506"/>
    </row>
    <row r="95" spans="1:6" s="507" customFormat="1">
      <c r="A95" s="757"/>
      <c r="B95" s="764" t="s">
        <v>318</v>
      </c>
      <c r="E95" s="490"/>
    </row>
    <row r="96" spans="1:6" s="507" customFormat="1">
      <c r="A96" s="757"/>
      <c r="B96" s="771"/>
      <c r="E96" s="490"/>
    </row>
    <row r="97" spans="1:6" s="529" customFormat="1">
      <c r="A97" s="508"/>
      <c r="B97" s="764" t="s">
        <v>316</v>
      </c>
      <c r="C97" s="505" t="s">
        <v>58</v>
      </c>
      <c r="D97" s="506">
        <v>1</v>
      </c>
      <c r="E97" s="489"/>
      <c r="F97" s="506"/>
    </row>
    <row r="98" spans="1:6" s="507" customFormat="1">
      <c r="A98" s="751"/>
      <c r="B98" s="693"/>
      <c r="C98" s="505"/>
      <c r="D98" s="506"/>
      <c r="E98" s="489"/>
      <c r="F98" s="506"/>
    </row>
    <row r="99" spans="1:6" s="765" customFormat="1" ht="25.5">
      <c r="A99" s="759" t="s">
        <v>1042</v>
      </c>
      <c r="B99" s="237" t="s">
        <v>694</v>
      </c>
      <c r="C99" s="222"/>
      <c r="D99" s="228"/>
      <c r="E99" s="613"/>
      <c r="F99" s="613"/>
    </row>
    <row r="100" spans="1:6" s="198" customFormat="1">
      <c r="A100" s="759"/>
      <c r="B100" s="237"/>
      <c r="C100" s="222"/>
      <c r="D100" s="228"/>
      <c r="E100" s="613"/>
      <c r="F100" s="613"/>
    </row>
    <row r="101" spans="1:6" s="198" customFormat="1">
      <c r="A101" s="758"/>
      <c r="B101" s="402" t="s">
        <v>422</v>
      </c>
      <c r="C101" s="222" t="s">
        <v>428</v>
      </c>
      <c r="D101" s="228">
        <v>1</v>
      </c>
      <c r="E101" s="613"/>
      <c r="F101" s="613"/>
    </row>
    <row r="102" spans="1:6" s="198" customFormat="1">
      <c r="A102" s="758"/>
      <c r="B102" s="402"/>
      <c r="C102" s="222"/>
      <c r="D102" s="228"/>
      <c r="E102" s="613"/>
      <c r="F102" s="613"/>
    </row>
    <row r="103" spans="1:6" s="507" customFormat="1">
      <c r="A103" s="757" t="s">
        <v>1043</v>
      </c>
      <c r="B103" s="766" t="s">
        <v>923</v>
      </c>
      <c r="C103" s="505"/>
      <c r="D103" s="506"/>
      <c r="E103" s="489"/>
      <c r="F103" s="506"/>
    </row>
    <row r="104" spans="1:6" s="507" customFormat="1" ht="89.25">
      <c r="A104" s="757"/>
      <c r="B104" s="693" t="s">
        <v>149</v>
      </c>
      <c r="C104" s="505"/>
      <c r="D104" s="506"/>
      <c r="E104" s="489"/>
      <c r="F104" s="506"/>
    </row>
    <row r="105" spans="1:6" s="507" customFormat="1">
      <c r="A105" s="757"/>
      <c r="B105" s="693" t="s">
        <v>48</v>
      </c>
      <c r="C105" s="505"/>
      <c r="D105" s="506"/>
      <c r="E105" s="489"/>
      <c r="F105" s="506"/>
    </row>
    <row r="106" spans="1:6" s="507" customFormat="1" ht="52.5" customHeight="1">
      <c r="A106" s="757"/>
      <c r="B106" s="693" t="s">
        <v>87</v>
      </c>
      <c r="C106" s="505"/>
      <c r="D106" s="506"/>
      <c r="E106" s="489"/>
      <c r="F106" s="506"/>
    </row>
    <row r="107" spans="1:6" s="507" customFormat="1" ht="39.75" customHeight="1">
      <c r="A107" s="757"/>
      <c r="B107" s="693" t="s">
        <v>2</v>
      </c>
      <c r="C107" s="505"/>
      <c r="D107" s="506"/>
      <c r="E107" s="489"/>
      <c r="F107" s="506"/>
    </row>
    <row r="108" spans="1:6" s="507" customFormat="1" ht="25.5">
      <c r="A108" s="757"/>
      <c r="B108" s="693" t="s">
        <v>3</v>
      </c>
      <c r="C108" s="505"/>
      <c r="D108" s="506"/>
      <c r="E108" s="489"/>
      <c r="F108" s="506"/>
    </row>
    <row r="109" spans="1:6" s="507" customFormat="1">
      <c r="A109" s="757"/>
      <c r="B109" s="693"/>
      <c r="C109" s="505"/>
      <c r="D109" s="506"/>
      <c r="E109" s="489"/>
      <c r="F109" s="506"/>
    </row>
    <row r="110" spans="1:6" s="507" customFormat="1">
      <c r="A110" s="751"/>
      <c r="B110" s="693" t="s">
        <v>316</v>
      </c>
      <c r="C110" s="505" t="s">
        <v>58</v>
      </c>
      <c r="D110" s="506">
        <v>1</v>
      </c>
      <c r="E110" s="489"/>
      <c r="F110" s="506"/>
    </row>
    <row r="111" spans="1:6" s="507" customFormat="1">
      <c r="A111" s="751"/>
      <c r="B111" s="693"/>
      <c r="C111" s="505"/>
      <c r="D111" s="506"/>
      <c r="E111" s="489"/>
      <c r="F111" s="506"/>
    </row>
    <row r="112" spans="1:6" s="507" customFormat="1" ht="63.75">
      <c r="A112" s="516" t="s">
        <v>1045</v>
      </c>
      <c r="B112" s="766" t="s">
        <v>402</v>
      </c>
      <c r="C112" s="505"/>
      <c r="D112" s="506"/>
      <c r="E112" s="489"/>
      <c r="F112" s="506"/>
    </row>
    <row r="113" spans="1:6" s="507" customFormat="1">
      <c r="A113" s="516"/>
      <c r="B113" s="766"/>
      <c r="C113" s="505"/>
      <c r="D113" s="506"/>
      <c r="E113" s="489"/>
      <c r="F113" s="506"/>
    </row>
    <row r="114" spans="1:6" s="507" customFormat="1" ht="25.5">
      <c r="A114" s="751"/>
      <c r="B114" s="693" t="s">
        <v>329</v>
      </c>
      <c r="C114" s="514" t="s">
        <v>58</v>
      </c>
      <c r="D114" s="517">
        <v>1</v>
      </c>
      <c r="E114" s="491"/>
      <c r="F114" s="517"/>
    </row>
    <row r="115" spans="1:6" s="507" customFormat="1">
      <c r="A115" s="516"/>
      <c r="B115" s="693"/>
      <c r="C115" s="505"/>
      <c r="D115" s="506"/>
      <c r="E115" s="489"/>
      <c r="F115" s="506"/>
    </row>
    <row r="116" spans="1:6" s="507" customFormat="1" ht="25.5">
      <c r="A116" s="516" t="s">
        <v>1046</v>
      </c>
      <c r="B116" s="516" t="s">
        <v>1044</v>
      </c>
      <c r="C116" s="505"/>
      <c r="D116" s="506"/>
      <c r="E116" s="489"/>
      <c r="F116" s="506"/>
    </row>
    <row r="117" spans="1:6" s="507" customFormat="1" ht="27">
      <c r="A117" s="751"/>
      <c r="B117" s="773" t="s">
        <v>319</v>
      </c>
      <c r="C117" s="505"/>
      <c r="D117" s="506"/>
      <c r="E117" s="489"/>
      <c r="F117" s="506"/>
    </row>
    <row r="118" spans="1:6" s="507" customFormat="1" ht="89.25">
      <c r="A118" s="751"/>
      <c r="B118" s="693" t="s">
        <v>320</v>
      </c>
      <c r="C118" s="505"/>
      <c r="D118" s="506"/>
      <c r="E118" s="489"/>
      <c r="F118" s="506"/>
    </row>
    <row r="119" spans="1:6" s="507" customFormat="1">
      <c r="A119" s="751"/>
      <c r="B119" s="693" t="s">
        <v>48</v>
      </c>
      <c r="C119" s="505"/>
      <c r="D119" s="506"/>
      <c r="E119" s="489"/>
      <c r="F119" s="506"/>
    </row>
    <row r="120" spans="1:6" s="507" customFormat="1" ht="25.5">
      <c r="A120" s="751"/>
      <c r="B120" s="693" t="s">
        <v>321</v>
      </c>
      <c r="C120" s="505"/>
      <c r="D120" s="506"/>
      <c r="E120" s="489"/>
      <c r="F120" s="506"/>
    </row>
    <row r="121" spans="1:6" s="507" customFormat="1" ht="25.5">
      <c r="A121" s="751"/>
      <c r="B121" s="693" t="s">
        <v>322</v>
      </c>
      <c r="C121" s="505"/>
      <c r="D121" s="506"/>
      <c r="E121" s="489"/>
      <c r="F121" s="506"/>
    </row>
    <row r="122" spans="1:6" s="507" customFormat="1">
      <c r="A122" s="751"/>
      <c r="B122" s="693" t="s">
        <v>323</v>
      </c>
      <c r="C122" s="505"/>
      <c r="D122" s="506"/>
      <c r="E122" s="489"/>
      <c r="F122" s="506"/>
    </row>
    <row r="123" spans="1:6" s="507" customFormat="1" ht="25.5">
      <c r="A123" s="751"/>
      <c r="B123" s="693" t="s">
        <v>51</v>
      </c>
      <c r="C123" s="498"/>
      <c r="D123" s="506"/>
      <c r="E123" s="489"/>
      <c r="F123" s="506"/>
    </row>
    <row r="124" spans="1:6" s="507" customFormat="1" ht="51">
      <c r="A124" s="751"/>
      <c r="B124" s="693" t="s">
        <v>324</v>
      </c>
      <c r="C124" s="498"/>
      <c r="D124" s="506"/>
      <c r="E124" s="489"/>
      <c r="F124" s="506"/>
    </row>
    <row r="125" spans="1:6" s="507" customFormat="1" ht="38.25">
      <c r="A125" s="751"/>
      <c r="B125" s="693" t="s">
        <v>325</v>
      </c>
      <c r="C125" s="498"/>
      <c r="D125" s="506"/>
      <c r="E125" s="489"/>
      <c r="F125" s="506"/>
    </row>
    <row r="126" spans="1:6" s="507" customFormat="1" ht="25.5">
      <c r="A126" s="751"/>
      <c r="B126" s="693" t="s">
        <v>326</v>
      </c>
      <c r="C126" s="498"/>
      <c r="D126" s="506"/>
      <c r="E126" s="489"/>
      <c r="F126" s="506"/>
    </row>
    <row r="127" spans="1:6" s="507" customFormat="1" ht="38.25">
      <c r="A127" s="751"/>
      <c r="B127" s="693" t="s">
        <v>327</v>
      </c>
      <c r="C127" s="498"/>
      <c r="D127" s="506"/>
      <c r="E127" s="489"/>
      <c r="F127" s="506"/>
    </row>
    <row r="128" spans="1:6" s="507" customFormat="1" ht="25.5">
      <c r="A128" s="751"/>
      <c r="B128" s="693" t="s">
        <v>328</v>
      </c>
      <c r="C128" s="498"/>
      <c r="D128" s="506"/>
      <c r="E128" s="489"/>
      <c r="F128" s="506"/>
    </row>
    <row r="129" spans="1:6" s="507" customFormat="1" ht="38.25">
      <c r="A129" s="751"/>
      <c r="B129" s="693" t="s">
        <v>330</v>
      </c>
      <c r="D129" s="506"/>
      <c r="E129" s="489"/>
      <c r="F129" s="506"/>
    </row>
    <row r="130" spans="1:6" s="507" customFormat="1">
      <c r="A130" s="751"/>
      <c r="B130" s="693"/>
      <c r="C130" s="505"/>
      <c r="D130" s="506"/>
      <c r="E130" s="489"/>
      <c r="F130" s="506"/>
    </row>
    <row r="131" spans="1:6" s="507" customFormat="1" ht="25.5">
      <c r="A131" s="751"/>
      <c r="B131" s="693" t="s">
        <v>329</v>
      </c>
      <c r="C131" s="505" t="s">
        <v>82</v>
      </c>
      <c r="D131" s="506">
        <v>50</v>
      </c>
      <c r="E131" s="489"/>
      <c r="F131" s="506"/>
    </row>
    <row r="132" spans="1:6" s="507" customFormat="1">
      <c r="A132" s="760"/>
      <c r="B132" s="775"/>
      <c r="C132" s="518"/>
      <c r="D132" s="519"/>
      <c r="E132" s="492"/>
      <c r="F132" s="519"/>
    </row>
    <row r="133" spans="1:6" s="507" customFormat="1">
      <c r="A133" s="751"/>
      <c r="B133" s="666"/>
      <c r="C133" s="505"/>
      <c r="D133" s="506"/>
      <c r="E133" s="489"/>
      <c r="F133" s="506"/>
    </row>
    <row r="134" spans="1:6" s="507" customFormat="1">
      <c r="A134" s="761"/>
      <c r="B134" s="767" t="s">
        <v>380</v>
      </c>
      <c r="C134" s="521"/>
      <c r="D134" s="522"/>
      <c r="E134" s="493"/>
      <c r="F134" s="522"/>
    </row>
    <row r="135" spans="1:6" s="507" customFormat="1" ht="14.25" customHeight="1">
      <c r="A135" s="748"/>
      <c r="C135" s="505"/>
      <c r="D135" s="506"/>
      <c r="E135" s="489"/>
    </row>
    <row r="140" spans="1:6">
      <c r="F140" s="663"/>
    </row>
  </sheetData>
  <phoneticPr fontId="7" type="noConversion"/>
  <pageMargins left="0.78740157480314965" right="0.31496062992125984" top="0.62992125984251968" bottom="0.70866141732283472" header="0.31496062992125984" footer="0.31496062992125984"/>
  <pageSetup paperSize="9" firstPageNumber="4" fitToWidth="0" orientation="portrait" useFirstPageNumber="1" r:id="rId1"/>
  <headerFooter alignWithMargins="0">
    <oddHeader>&amp;C&amp;"Arial Narrow,Regular" TROŠKOVNIK - Šetnica uz rijeku Lonju -
za izvođenje građevinskih radova, krajobraza, urbane opreme i rasvjete</oddHeader>
    <oddFooter>&amp;C&amp;"Arial Narrow,Regular"str. &amp;P</oddFooter>
  </headerFooter>
  <rowBreaks count="1" manualBreakCount="1">
    <brk id="10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view="pageBreakPreview" topLeftCell="A28" zoomScaleNormal="100" zoomScaleSheetLayoutView="100" workbookViewId="0">
      <selection activeCell="E60" sqref="E60:E62"/>
    </sheetView>
  </sheetViews>
  <sheetFormatPr defaultRowHeight="12.75"/>
  <cols>
    <col min="1" max="1" width="4.7109375" style="20" customWidth="1"/>
    <col min="2" max="2" width="40.7109375" style="5" customWidth="1"/>
    <col min="3" max="3" width="8.7109375" style="105" customWidth="1"/>
    <col min="4" max="4" width="10.7109375" style="7" customWidth="1"/>
    <col min="5" max="5" width="10.7109375" style="489" customWidth="1"/>
    <col min="6" max="6" width="12.7109375" style="489" customWidth="1"/>
    <col min="7" max="16384" width="9.140625" style="8"/>
  </cols>
  <sheetData>
    <row r="1" spans="1:6" ht="9.9499999999999993" customHeight="1"/>
    <row r="2" spans="1:6" ht="26.25" customHeight="1">
      <c r="A2" s="482" t="s">
        <v>416</v>
      </c>
      <c r="B2" s="36" t="s">
        <v>32</v>
      </c>
      <c r="C2" s="36" t="s">
        <v>417</v>
      </c>
      <c r="D2" s="94" t="s">
        <v>33</v>
      </c>
      <c r="E2" s="486" t="s">
        <v>418</v>
      </c>
      <c r="F2" s="486" t="s">
        <v>419</v>
      </c>
    </row>
    <row r="3" spans="1:6" ht="13.5">
      <c r="A3" s="95"/>
      <c r="B3" s="16"/>
      <c r="C3" s="96"/>
      <c r="D3" s="11"/>
      <c r="E3" s="487"/>
      <c r="F3" s="487"/>
    </row>
    <row r="4" spans="1:6" ht="13.5">
      <c r="A4" s="95"/>
      <c r="B4" s="16"/>
      <c r="C4" s="96"/>
      <c r="D4" s="11"/>
      <c r="E4" s="487"/>
      <c r="F4" s="487"/>
    </row>
    <row r="5" spans="1:6">
      <c r="A5" s="131" t="s">
        <v>35</v>
      </c>
      <c r="B5" s="9" t="s">
        <v>88</v>
      </c>
      <c r="C5" s="98"/>
      <c r="D5" s="99"/>
      <c r="E5" s="488"/>
      <c r="F5" s="488"/>
    </row>
    <row r="6" spans="1:6">
      <c r="A6" s="132"/>
      <c r="B6" s="16"/>
      <c r="C6" s="96"/>
      <c r="D6" s="11"/>
      <c r="E6" s="487"/>
      <c r="F6" s="487"/>
    </row>
    <row r="7" spans="1:6" ht="25.5">
      <c r="A7" s="133" t="s">
        <v>89</v>
      </c>
      <c r="B7" s="16" t="s">
        <v>90</v>
      </c>
      <c r="C7" s="96"/>
      <c r="D7" s="11"/>
      <c r="E7" s="487"/>
      <c r="F7" s="487"/>
    </row>
    <row r="8" spans="1:6" ht="25.5">
      <c r="A8" s="132"/>
      <c r="B8" s="100" t="s">
        <v>155</v>
      </c>
      <c r="C8" s="96"/>
      <c r="D8" s="11"/>
      <c r="E8" s="487"/>
      <c r="F8" s="487"/>
    </row>
    <row r="9" spans="1:6" ht="34.5" customHeight="1">
      <c r="A9" s="132"/>
      <c r="B9" s="100" t="s">
        <v>156</v>
      </c>
      <c r="C9" s="96"/>
      <c r="D9" s="11"/>
      <c r="E9" s="487"/>
      <c r="F9" s="487"/>
    </row>
    <row r="10" spans="1:6" ht="63" customHeight="1">
      <c r="A10" s="132"/>
      <c r="B10" s="100" t="s">
        <v>91</v>
      </c>
      <c r="C10" s="96"/>
      <c r="D10" s="11"/>
      <c r="E10" s="487"/>
      <c r="F10" s="487"/>
    </row>
    <row r="11" spans="1:6">
      <c r="A11" s="132"/>
      <c r="B11" s="100"/>
      <c r="C11" s="96"/>
      <c r="D11" s="11"/>
      <c r="E11" s="487"/>
      <c r="F11" s="487"/>
    </row>
    <row r="12" spans="1:6">
      <c r="A12" s="110" t="s">
        <v>315</v>
      </c>
      <c r="B12" s="100" t="s">
        <v>316</v>
      </c>
      <c r="C12" s="96"/>
      <c r="D12" s="11"/>
      <c r="E12" s="487"/>
      <c r="F12" s="487"/>
    </row>
    <row r="13" spans="1:6">
      <c r="A13" s="132"/>
      <c r="B13" s="101" t="s">
        <v>157</v>
      </c>
      <c r="C13" s="134" t="s">
        <v>61</v>
      </c>
      <c r="D13" s="14">
        <v>631</v>
      </c>
      <c r="E13" s="527"/>
      <c r="F13" s="527"/>
    </row>
    <row r="14" spans="1:6">
      <c r="A14" s="132"/>
      <c r="B14" s="101" t="s">
        <v>158</v>
      </c>
      <c r="C14" s="134" t="s">
        <v>61</v>
      </c>
      <c r="D14" s="14">
        <v>305</v>
      </c>
      <c r="E14" s="527"/>
      <c r="F14" s="527"/>
    </row>
    <row r="15" spans="1:6">
      <c r="A15" s="132"/>
      <c r="B15" s="100"/>
      <c r="C15" s="134"/>
      <c r="D15" s="14"/>
      <c r="E15" s="527"/>
      <c r="F15" s="527"/>
    </row>
    <row r="16" spans="1:6" ht="25.5">
      <c r="A16" s="133" t="s">
        <v>37</v>
      </c>
      <c r="B16" s="114" t="s">
        <v>92</v>
      </c>
      <c r="C16" s="134"/>
      <c r="D16" s="14"/>
      <c r="E16" s="527"/>
      <c r="F16" s="527"/>
    </row>
    <row r="17" spans="1:6" ht="38.25">
      <c r="A17" s="132"/>
      <c r="B17" s="100" t="s">
        <v>93</v>
      </c>
      <c r="C17" s="134"/>
      <c r="D17" s="14"/>
      <c r="E17" s="527"/>
      <c r="F17" s="527"/>
    </row>
    <row r="18" spans="1:6" ht="38.25">
      <c r="A18" s="132"/>
      <c r="B18" s="100" t="s">
        <v>102</v>
      </c>
      <c r="C18" s="134"/>
      <c r="D18" s="14"/>
      <c r="E18" s="527"/>
      <c r="F18" s="527"/>
    </row>
    <row r="19" spans="1:6" ht="51">
      <c r="A19" s="132"/>
      <c r="B19" s="100" t="s">
        <v>94</v>
      </c>
      <c r="C19" s="134"/>
      <c r="D19" s="14"/>
      <c r="E19" s="527"/>
      <c r="F19" s="527"/>
    </row>
    <row r="20" spans="1:6">
      <c r="A20" s="132"/>
      <c r="B20" s="100" t="s">
        <v>95</v>
      </c>
      <c r="C20" s="134"/>
      <c r="D20" s="14"/>
      <c r="E20" s="527"/>
      <c r="F20" s="527"/>
    </row>
    <row r="21" spans="1:6">
      <c r="A21" s="132"/>
      <c r="B21" s="100"/>
      <c r="C21" s="134"/>
      <c r="D21" s="14"/>
      <c r="E21" s="527"/>
      <c r="F21" s="527"/>
    </row>
    <row r="22" spans="1:6">
      <c r="A22" s="110" t="s">
        <v>315</v>
      </c>
      <c r="B22" s="100" t="s">
        <v>316</v>
      </c>
      <c r="C22" s="134"/>
      <c r="D22" s="14"/>
      <c r="E22" s="527"/>
      <c r="F22" s="527"/>
    </row>
    <row r="23" spans="1:6" ht="25.5">
      <c r="A23" s="132"/>
      <c r="B23" s="100" t="s">
        <v>96</v>
      </c>
      <c r="C23" s="134"/>
      <c r="D23" s="14"/>
      <c r="E23" s="527"/>
      <c r="F23" s="527"/>
    </row>
    <row r="24" spans="1:6">
      <c r="A24" s="132"/>
      <c r="B24" s="100" t="s">
        <v>98</v>
      </c>
      <c r="C24" s="134"/>
      <c r="D24" s="14"/>
      <c r="E24" s="527"/>
      <c r="F24" s="527"/>
    </row>
    <row r="25" spans="1:6" ht="25.5">
      <c r="A25" s="132"/>
      <c r="B25" s="100" t="s">
        <v>97</v>
      </c>
      <c r="C25" s="134"/>
      <c r="D25" s="14"/>
      <c r="E25" s="527"/>
      <c r="F25" s="527"/>
    </row>
    <row r="26" spans="1:6">
      <c r="A26" s="132"/>
      <c r="B26" s="15" t="s">
        <v>308</v>
      </c>
      <c r="C26" s="134"/>
      <c r="D26" s="14"/>
      <c r="E26" s="527"/>
      <c r="F26" s="527"/>
    </row>
    <row r="27" spans="1:6" s="107" customFormat="1" ht="27.75" customHeight="1">
      <c r="A27" s="135"/>
      <c r="B27" s="5" t="s">
        <v>99</v>
      </c>
      <c r="C27" s="105"/>
      <c r="D27" s="7"/>
      <c r="E27" s="489"/>
      <c r="F27" s="489"/>
    </row>
    <row r="28" spans="1:6" s="107" customFormat="1">
      <c r="A28" s="135"/>
      <c r="B28" s="100" t="s">
        <v>100</v>
      </c>
      <c r="C28" s="105" t="s">
        <v>68</v>
      </c>
      <c r="D28" s="7">
        <v>55</v>
      </c>
      <c r="E28" s="489"/>
      <c r="F28" s="489"/>
    </row>
    <row r="29" spans="1:6" s="107" customFormat="1">
      <c r="A29" s="135"/>
      <c r="B29" s="100"/>
      <c r="C29" s="105"/>
      <c r="D29" s="7"/>
      <c r="E29" s="489"/>
      <c r="F29" s="489"/>
    </row>
    <row r="30" spans="1:6" s="107" customFormat="1" ht="25.5">
      <c r="A30" s="118" t="s">
        <v>38</v>
      </c>
      <c r="B30" s="118" t="s">
        <v>101</v>
      </c>
      <c r="C30" s="105"/>
      <c r="D30" s="7"/>
      <c r="E30" s="489"/>
      <c r="F30" s="489"/>
    </row>
    <row r="31" spans="1:6" s="107" customFormat="1" ht="63.75">
      <c r="A31" s="118"/>
      <c r="B31" s="120" t="s">
        <v>150</v>
      </c>
      <c r="C31" s="105"/>
      <c r="D31" s="7"/>
      <c r="E31" s="489"/>
      <c r="F31" s="489"/>
    </row>
    <row r="32" spans="1:6" s="107" customFormat="1" ht="51">
      <c r="A32" s="118"/>
      <c r="B32" s="120" t="s">
        <v>103</v>
      </c>
      <c r="C32" s="105"/>
      <c r="D32" s="7"/>
      <c r="E32" s="489"/>
      <c r="F32" s="489"/>
    </row>
    <row r="33" spans="1:6" s="107" customFormat="1">
      <c r="A33" s="118"/>
      <c r="B33" s="120"/>
      <c r="C33" s="105"/>
      <c r="D33" s="7"/>
      <c r="E33" s="489"/>
      <c r="F33" s="489"/>
    </row>
    <row r="34" spans="1:6" s="107" customFormat="1">
      <c r="A34" s="110" t="s">
        <v>315</v>
      </c>
      <c r="B34" s="100" t="s">
        <v>316</v>
      </c>
      <c r="C34" s="105"/>
      <c r="D34" s="7"/>
      <c r="E34" s="489"/>
      <c r="F34" s="489"/>
    </row>
    <row r="35" spans="1:6" s="107" customFormat="1">
      <c r="A35" s="118"/>
      <c r="B35" s="120" t="s">
        <v>104</v>
      </c>
      <c r="C35" s="105"/>
      <c r="D35" s="7"/>
      <c r="E35" s="489"/>
      <c r="F35" s="489"/>
    </row>
    <row r="36" spans="1:6" s="107" customFormat="1">
      <c r="A36" s="118"/>
      <c r="B36" s="120" t="s">
        <v>105</v>
      </c>
      <c r="C36" s="105"/>
      <c r="D36" s="7"/>
      <c r="E36" s="489"/>
      <c r="F36" s="489"/>
    </row>
    <row r="37" spans="1:6" s="107" customFormat="1">
      <c r="A37" s="118"/>
      <c r="B37" s="120" t="s">
        <v>106</v>
      </c>
      <c r="C37" s="105"/>
      <c r="D37" s="7"/>
      <c r="E37" s="489"/>
      <c r="F37" s="489"/>
    </row>
    <row r="38" spans="1:6" s="107" customFormat="1">
      <c r="A38" s="118"/>
      <c r="B38" s="120" t="s">
        <v>107</v>
      </c>
      <c r="C38" s="105" t="s">
        <v>68</v>
      </c>
      <c r="D38" s="7">
        <v>361.5</v>
      </c>
      <c r="E38" s="489"/>
      <c r="F38" s="489"/>
    </row>
    <row r="39" spans="1:6" s="107" customFormat="1">
      <c r="A39" s="118"/>
      <c r="E39" s="490"/>
      <c r="F39" s="490"/>
    </row>
    <row r="40" spans="1:6" s="107" customFormat="1" ht="14.25" customHeight="1">
      <c r="A40" s="135"/>
      <c r="C40" s="105"/>
      <c r="D40" s="7"/>
      <c r="E40" s="489"/>
      <c r="F40" s="489"/>
    </row>
    <row r="41" spans="1:6" s="107" customFormat="1" ht="15.95" customHeight="1">
      <c r="A41" s="136"/>
      <c r="B41" s="137"/>
      <c r="C41" s="138"/>
      <c r="D41" s="139"/>
      <c r="E41" s="531"/>
      <c r="F41" s="531"/>
    </row>
    <row r="42" spans="1:6" s="107" customFormat="1" ht="15.95" customHeight="1">
      <c r="A42" s="129"/>
      <c r="B42" s="23" t="s">
        <v>381</v>
      </c>
      <c r="C42" s="24"/>
      <c r="D42" s="25"/>
      <c r="E42" s="493"/>
      <c r="F42" s="493"/>
    </row>
    <row r="43" spans="1:6" s="107" customFormat="1" ht="14.25" customHeight="1">
      <c r="A43" s="106"/>
      <c r="B43" s="112"/>
      <c r="C43" s="105"/>
      <c r="D43" s="7"/>
      <c r="E43" s="489"/>
      <c r="F43" s="489"/>
    </row>
    <row r="44" spans="1:6" s="107" customFormat="1" ht="14.25" customHeight="1">
      <c r="A44" s="106"/>
      <c r="B44" s="112"/>
      <c r="C44" s="105"/>
      <c r="D44" s="7"/>
      <c r="E44" s="489"/>
      <c r="F44" s="526"/>
    </row>
    <row r="45" spans="1:6">
      <c r="F45" s="649"/>
    </row>
    <row r="47" spans="1:6">
      <c r="F47" s="490"/>
    </row>
  </sheetData>
  <pageMargins left="0.78740157480314965" right="0.31496062992125984" top="0.62992125984251968" bottom="0.70866141732283472" header="0.31496062992125984" footer="0.31496062992125984"/>
  <pageSetup paperSize="9" firstPageNumber="9" fitToHeight="0" orientation="portrait" useFirstPageNumber="1" r:id="rId1"/>
  <headerFooter alignWithMargins="0">
    <oddHeader>&amp;C&amp;"Arial Narrow,Uobičajeno"TROŠKOVNIK  - Šetnica uz rijeku Lonju -
za izvođenje građevinskih radova, krajobraza, urbane opreme i rasvjete</oddHeader>
    <oddFooter>Stranica &amp;P</oddFooter>
  </headerFooter>
  <rowBreaks count="1" manualBreakCount="1">
    <brk id="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6"/>
  <sheetViews>
    <sheetView view="pageBreakPreview" topLeftCell="A127" zoomScaleNormal="100" zoomScaleSheetLayoutView="100" workbookViewId="0">
      <selection activeCell="B18" sqref="B18"/>
    </sheetView>
  </sheetViews>
  <sheetFormatPr defaultRowHeight="12.75"/>
  <cols>
    <col min="1" max="1" width="4.7109375" style="717" customWidth="1"/>
    <col min="2" max="2" width="40.7109375" style="5" customWidth="1"/>
    <col min="3" max="3" width="8.7109375" style="105" customWidth="1"/>
    <col min="4" max="4" width="10.7109375" style="7" customWidth="1"/>
    <col min="5" max="5" width="10.7109375" style="489" customWidth="1"/>
    <col min="6" max="6" width="12.7109375" style="489" customWidth="1"/>
    <col min="7" max="7" width="13.85546875" style="8" customWidth="1"/>
    <col min="8" max="16384" width="9.140625" style="8"/>
  </cols>
  <sheetData>
    <row r="1" spans="1:6" ht="9.9499999999999993" customHeight="1"/>
    <row r="2" spans="1:6" ht="27.75" customHeight="1">
      <c r="A2" s="482" t="s">
        <v>416</v>
      </c>
      <c r="B2" s="36" t="s">
        <v>32</v>
      </c>
      <c r="C2" s="36" t="s">
        <v>417</v>
      </c>
      <c r="D2" s="94" t="s">
        <v>33</v>
      </c>
      <c r="E2" s="486" t="s">
        <v>418</v>
      </c>
      <c r="F2" s="486" t="s">
        <v>419</v>
      </c>
    </row>
    <row r="3" spans="1:6" ht="13.5">
      <c r="A3" s="718"/>
      <c r="B3" s="16"/>
      <c r="C3" s="96"/>
      <c r="D3" s="11"/>
      <c r="E3" s="487"/>
      <c r="F3" s="487"/>
    </row>
    <row r="4" spans="1:6">
      <c r="A4" s="719" t="s">
        <v>36</v>
      </c>
      <c r="B4" s="141" t="s">
        <v>44</v>
      </c>
      <c r="C4" s="98"/>
      <c r="D4" s="99"/>
      <c r="E4" s="488"/>
      <c r="F4" s="488"/>
    </row>
    <row r="5" spans="1:6">
      <c r="A5" s="720"/>
      <c r="B5" s="142"/>
      <c r="C5" s="24"/>
      <c r="D5" s="25"/>
      <c r="E5" s="487"/>
      <c r="F5" s="487"/>
    </row>
    <row r="6" spans="1:6">
      <c r="A6" s="720" t="s">
        <v>109</v>
      </c>
      <c r="B6" s="23" t="s">
        <v>64</v>
      </c>
      <c r="E6" s="487"/>
      <c r="F6" s="487"/>
    </row>
    <row r="7" spans="1:6" ht="13.5">
      <c r="A7" s="721"/>
      <c r="B7" s="100" t="s">
        <v>57</v>
      </c>
      <c r="E7" s="487"/>
      <c r="F7" s="487"/>
    </row>
    <row r="8" spans="1:6" ht="13.5">
      <c r="A8" s="721"/>
      <c r="B8" s="100" t="s">
        <v>70</v>
      </c>
      <c r="E8" s="487"/>
      <c r="F8" s="487"/>
    </row>
    <row r="9" spans="1:6" ht="25.5">
      <c r="A9" s="721"/>
      <c r="B9" s="100" t="s">
        <v>108</v>
      </c>
      <c r="E9" s="487"/>
      <c r="F9" s="487"/>
    </row>
    <row r="10" spans="1:6" ht="13.5">
      <c r="A10" s="721"/>
      <c r="B10" s="100" t="s">
        <v>65</v>
      </c>
      <c r="E10" s="487"/>
      <c r="F10" s="487"/>
    </row>
    <row r="11" spans="1:6" ht="25.5">
      <c r="A11" s="721"/>
      <c r="B11" s="100" t="s">
        <v>66</v>
      </c>
      <c r="E11" s="527"/>
      <c r="F11" s="527"/>
    </row>
    <row r="12" spans="1:6" ht="25.5">
      <c r="A12" s="721"/>
      <c r="B12" s="100" t="s">
        <v>67</v>
      </c>
      <c r="E12" s="527"/>
      <c r="F12" s="527"/>
    </row>
    <row r="13" spans="1:6" ht="13.5">
      <c r="A13" s="721"/>
      <c r="B13" s="100"/>
      <c r="E13" s="527"/>
      <c r="F13" s="527"/>
    </row>
    <row r="14" spans="1:6">
      <c r="A14" s="260" t="s">
        <v>315</v>
      </c>
      <c r="B14" s="100" t="s">
        <v>316</v>
      </c>
      <c r="C14" s="105" t="s">
        <v>68</v>
      </c>
      <c r="D14" s="123">
        <v>1470</v>
      </c>
      <c r="E14" s="527"/>
      <c r="F14" s="527"/>
    </row>
    <row r="15" spans="1:6" ht="13.5">
      <c r="A15" s="721"/>
      <c r="B15" s="143"/>
      <c r="E15" s="527"/>
      <c r="F15" s="527"/>
    </row>
    <row r="16" spans="1:6">
      <c r="A16" s="722" t="s">
        <v>39</v>
      </c>
      <c r="B16" s="113" t="s">
        <v>11</v>
      </c>
      <c r="E16" s="527"/>
      <c r="F16" s="527"/>
    </row>
    <row r="17" spans="1:7">
      <c r="A17" s="723"/>
      <c r="B17" s="100" t="s">
        <v>71</v>
      </c>
      <c r="E17" s="527"/>
      <c r="F17" s="527"/>
    </row>
    <row r="18" spans="1:7" ht="38.25">
      <c r="A18" s="723"/>
      <c r="B18" s="100" t="s">
        <v>0</v>
      </c>
      <c r="E18" s="527"/>
      <c r="F18" s="527"/>
    </row>
    <row r="19" spans="1:7" ht="25.5">
      <c r="A19" s="723"/>
      <c r="B19" s="100" t="s">
        <v>62</v>
      </c>
      <c r="E19" s="527"/>
      <c r="F19" s="527"/>
    </row>
    <row r="20" spans="1:7" ht="51">
      <c r="A20" s="723"/>
      <c r="B20" s="100" t="s">
        <v>110</v>
      </c>
      <c r="E20" s="527"/>
      <c r="F20" s="527"/>
    </row>
    <row r="21" spans="1:7" ht="25.5">
      <c r="A21" s="723"/>
      <c r="B21" s="100" t="s">
        <v>4</v>
      </c>
      <c r="E21" s="527"/>
      <c r="F21" s="527"/>
    </row>
    <row r="22" spans="1:7" ht="25.5">
      <c r="A22" s="723"/>
      <c r="B22" s="103" t="s">
        <v>387</v>
      </c>
      <c r="E22" s="527"/>
      <c r="F22" s="527"/>
    </row>
    <row r="23" spans="1:7" s="107" customFormat="1">
      <c r="A23" s="723"/>
      <c r="B23" s="145" t="s">
        <v>5</v>
      </c>
      <c r="C23" s="105"/>
      <c r="D23" s="7"/>
      <c r="E23" s="489"/>
      <c r="F23" s="489"/>
    </row>
    <row r="24" spans="1:7" s="107" customFormat="1">
      <c r="A24" s="723"/>
      <c r="B24" s="145" t="s">
        <v>111</v>
      </c>
      <c r="C24" s="105"/>
      <c r="D24" s="7"/>
      <c r="E24" s="489"/>
      <c r="F24" s="489"/>
    </row>
    <row r="25" spans="1:7" s="107" customFormat="1">
      <c r="A25" s="723"/>
      <c r="B25" s="145"/>
      <c r="C25" s="105"/>
      <c r="D25" s="7"/>
      <c r="E25" s="489"/>
      <c r="F25" s="489"/>
    </row>
    <row r="26" spans="1:7" s="107" customFormat="1">
      <c r="A26" s="260" t="s">
        <v>315</v>
      </c>
      <c r="B26" s="100" t="s">
        <v>316</v>
      </c>
      <c r="C26" s="105" t="s">
        <v>68</v>
      </c>
      <c r="D26" s="7">
        <v>470</v>
      </c>
      <c r="E26" s="489"/>
      <c r="F26" s="489"/>
    </row>
    <row r="27" spans="1:7" s="107" customFormat="1">
      <c r="A27" s="260"/>
      <c r="B27" s="100"/>
      <c r="C27" s="105"/>
      <c r="D27" s="7"/>
      <c r="E27" s="489"/>
      <c r="F27" s="489"/>
    </row>
    <row r="28" spans="1:7" s="37" customFormat="1" ht="41.25" customHeight="1">
      <c r="A28" s="242" t="s">
        <v>998</v>
      </c>
      <c r="B28" s="244" t="s">
        <v>1017</v>
      </c>
      <c r="C28" s="49"/>
      <c r="D28" s="55"/>
      <c r="E28" s="602"/>
      <c r="F28" s="602"/>
      <c r="G28" s="39"/>
    </row>
    <row r="29" spans="1:7" s="37" customFormat="1" ht="13.5">
      <c r="A29" s="47"/>
      <c r="B29" s="54"/>
      <c r="C29" s="49"/>
      <c r="D29" s="55"/>
      <c r="E29" s="602"/>
      <c r="F29" s="602"/>
      <c r="G29" s="39"/>
    </row>
    <row r="30" spans="1:7" s="37" customFormat="1" ht="15">
      <c r="A30" s="724" t="s">
        <v>315</v>
      </c>
      <c r="B30" s="48" t="s">
        <v>503</v>
      </c>
      <c r="C30" s="49" t="s">
        <v>423</v>
      </c>
      <c r="D30" s="55">
        <v>30</v>
      </c>
      <c r="E30" s="601"/>
      <c r="F30" s="602"/>
      <c r="G30" s="39"/>
    </row>
    <row r="31" spans="1:7" s="37" customFormat="1" ht="13.5">
      <c r="A31" s="724"/>
      <c r="B31" s="48"/>
      <c r="C31" s="49"/>
      <c r="D31" s="55"/>
      <c r="E31" s="601"/>
      <c r="F31" s="602"/>
      <c r="G31" s="39"/>
    </row>
    <row r="32" spans="1:7" s="217" customFormat="1" ht="15.75" customHeight="1">
      <c r="A32" s="207" t="s">
        <v>1015</v>
      </c>
      <c r="B32" s="357" t="s">
        <v>930</v>
      </c>
      <c r="C32" s="195"/>
      <c r="D32" s="268"/>
      <c r="E32" s="617"/>
      <c r="F32" s="617"/>
    </row>
    <row r="33" spans="1:6" s="217" customFormat="1" ht="25.5">
      <c r="A33" s="211"/>
      <c r="B33" s="577" t="s">
        <v>931</v>
      </c>
      <c r="C33" s="195"/>
      <c r="D33" s="268"/>
      <c r="E33" s="617"/>
      <c r="F33" s="617"/>
    </row>
    <row r="34" spans="1:6" s="217" customFormat="1">
      <c r="A34" s="211"/>
      <c r="B34" s="297"/>
      <c r="C34" s="195"/>
      <c r="D34" s="268"/>
      <c r="E34" s="617"/>
      <c r="F34" s="617"/>
    </row>
    <row r="35" spans="1:6" s="217" customFormat="1" ht="15">
      <c r="A35" s="216" t="s">
        <v>315</v>
      </c>
      <c r="B35" s="275" t="s">
        <v>422</v>
      </c>
      <c r="C35" s="195" t="s">
        <v>423</v>
      </c>
      <c r="D35" s="268">
        <v>88</v>
      </c>
      <c r="E35" s="613"/>
      <c r="F35" s="617"/>
    </row>
    <row r="36" spans="1:6" s="198" customFormat="1">
      <c r="A36" s="211"/>
      <c r="B36" s="275"/>
      <c r="C36" s="222"/>
      <c r="D36" s="268"/>
      <c r="E36" s="613"/>
      <c r="F36" s="613"/>
    </row>
    <row r="37" spans="1:6" s="198" customFormat="1" ht="38.25">
      <c r="A37" s="211"/>
      <c r="B37" s="402" t="s">
        <v>737</v>
      </c>
      <c r="C37" s="222"/>
      <c r="D37" s="268"/>
      <c r="E37" s="613"/>
      <c r="F37" s="613"/>
    </row>
    <row r="38" spans="1:6" s="198" customFormat="1">
      <c r="A38" s="211"/>
      <c r="B38" s="402"/>
      <c r="C38" s="222"/>
      <c r="D38" s="268"/>
      <c r="E38" s="613"/>
      <c r="F38" s="613"/>
    </row>
    <row r="39" spans="1:6" s="198" customFormat="1" ht="48.75" customHeight="1">
      <c r="A39" s="207" t="s">
        <v>1016</v>
      </c>
      <c r="B39" s="356" t="s">
        <v>1009</v>
      </c>
      <c r="C39" s="195"/>
      <c r="D39" s="209"/>
      <c r="E39" s="609"/>
      <c r="F39" s="609"/>
    </row>
    <row r="40" spans="1:6" s="198" customFormat="1" ht="15">
      <c r="A40" s="216" t="s">
        <v>315</v>
      </c>
      <c r="B40" s="275" t="s">
        <v>422</v>
      </c>
      <c r="C40" s="195" t="s">
        <v>423</v>
      </c>
      <c r="D40" s="268">
        <v>7</v>
      </c>
      <c r="E40" s="613"/>
      <c r="F40" s="617"/>
    </row>
    <row r="41" spans="1:6" s="198" customFormat="1">
      <c r="A41" s="216"/>
      <c r="B41" s="275"/>
      <c r="C41" s="195"/>
      <c r="D41" s="268"/>
      <c r="E41" s="613"/>
      <c r="F41" s="617"/>
    </row>
    <row r="42" spans="1:6" s="198" customFormat="1">
      <c r="A42" s="207" t="s">
        <v>1018</v>
      </c>
      <c r="B42" s="354" t="s">
        <v>1019</v>
      </c>
      <c r="C42" s="195"/>
      <c r="D42" s="209"/>
      <c r="E42" s="613"/>
      <c r="F42" s="613"/>
    </row>
    <row r="43" spans="1:6" s="198" customFormat="1">
      <c r="A43" s="226"/>
      <c r="B43" s="297" t="s">
        <v>565</v>
      </c>
      <c r="C43" s="222"/>
      <c r="D43" s="228"/>
      <c r="E43" s="613"/>
      <c r="F43" s="613"/>
    </row>
    <row r="44" spans="1:6" s="198" customFormat="1" ht="15">
      <c r="A44" s="226"/>
      <c r="B44" s="263" t="s">
        <v>566</v>
      </c>
      <c r="C44" s="222"/>
      <c r="D44" s="228"/>
      <c r="E44" s="613"/>
      <c r="F44" s="613"/>
    </row>
    <row r="45" spans="1:6" s="198" customFormat="1">
      <c r="A45" s="226"/>
      <c r="B45" s="297" t="s">
        <v>567</v>
      </c>
      <c r="C45" s="222"/>
      <c r="D45" s="228"/>
      <c r="E45" s="613"/>
      <c r="F45" s="613"/>
    </row>
    <row r="46" spans="1:6" s="198" customFormat="1">
      <c r="A46" s="226"/>
      <c r="B46" s="297" t="s">
        <v>568</v>
      </c>
      <c r="C46" s="222"/>
      <c r="D46" s="228"/>
      <c r="E46" s="613"/>
      <c r="F46" s="613"/>
    </row>
    <row r="47" spans="1:6" s="198" customFormat="1">
      <c r="A47" s="226"/>
      <c r="B47" s="297"/>
      <c r="C47" s="222"/>
      <c r="D47" s="228"/>
      <c r="E47" s="613"/>
      <c r="F47" s="613"/>
    </row>
    <row r="48" spans="1:6" s="198" customFormat="1">
      <c r="A48" s="216" t="s">
        <v>315</v>
      </c>
      <c r="B48" s="275" t="s">
        <v>422</v>
      </c>
      <c r="C48" s="195" t="s">
        <v>428</v>
      </c>
      <c r="D48" s="223">
        <v>14</v>
      </c>
      <c r="E48" s="613"/>
      <c r="F48" s="613"/>
    </row>
    <row r="49" spans="1:6" s="198" customFormat="1">
      <c r="A49" s="216"/>
      <c r="B49" s="275"/>
      <c r="C49" s="195"/>
      <c r="D49" s="223"/>
      <c r="E49" s="613"/>
      <c r="F49" s="613"/>
    </row>
    <row r="50" spans="1:6" s="198" customFormat="1">
      <c r="A50" s="207" t="s">
        <v>31</v>
      </c>
      <c r="B50" s="354" t="s">
        <v>942</v>
      </c>
      <c r="C50" s="195"/>
      <c r="D50" s="209"/>
      <c r="E50" s="613"/>
      <c r="F50" s="613"/>
    </row>
    <row r="51" spans="1:6" s="198" customFormat="1">
      <c r="A51" s="226"/>
      <c r="B51" s="297" t="s">
        <v>567</v>
      </c>
      <c r="C51" s="222"/>
      <c r="D51" s="228"/>
      <c r="E51" s="613"/>
      <c r="F51" s="613"/>
    </row>
    <row r="52" spans="1:6" s="198" customFormat="1">
      <c r="A52" s="226"/>
      <c r="B52" s="297" t="s">
        <v>568</v>
      </c>
      <c r="C52" s="222"/>
      <c r="D52" s="228"/>
      <c r="E52" s="613"/>
      <c r="F52" s="613"/>
    </row>
    <row r="53" spans="1:6" s="107" customFormat="1" ht="38.25">
      <c r="A53" s="115"/>
      <c r="B53" s="103" t="s">
        <v>943</v>
      </c>
      <c r="C53" s="105"/>
      <c r="D53" s="7"/>
      <c r="E53" s="489"/>
      <c r="F53" s="489"/>
    </row>
    <row r="54" spans="1:6" s="107" customFormat="1">
      <c r="A54" s="115"/>
      <c r="B54" s="103"/>
      <c r="C54" s="105"/>
      <c r="D54" s="7"/>
      <c r="E54" s="489"/>
      <c r="F54" s="489"/>
    </row>
    <row r="55" spans="1:6" s="1" customFormat="1" ht="15" customHeight="1">
      <c r="A55" s="12" t="s">
        <v>315</v>
      </c>
      <c r="B55" s="100" t="s">
        <v>422</v>
      </c>
      <c r="C55" s="335"/>
      <c r="D55" s="333"/>
      <c r="E55" s="571"/>
      <c r="F55" s="491"/>
    </row>
    <row r="56" spans="1:6" s="107" customFormat="1">
      <c r="A56" s="321"/>
      <c r="B56" s="100" t="s">
        <v>877</v>
      </c>
      <c r="C56" s="6" t="s">
        <v>866</v>
      </c>
      <c r="D56" s="123">
        <v>15</v>
      </c>
      <c r="E56" s="648"/>
      <c r="F56" s="489"/>
    </row>
    <row r="57" spans="1:6" s="107" customFormat="1">
      <c r="A57" s="321"/>
      <c r="B57" s="686" t="s">
        <v>876</v>
      </c>
      <c r="C57" s="6"/>
      <c r="D57" s="123"/>
      <c r="E57" s="648"/>
      <c r="F57" s="489"/>
    </row>
    <row r="58" spans="1:6" s="107" customFormat="1">
      <c r="A58" s="321"/>
      <c r="B58" s="100" t="s">
        <v>875</v>
      </c>
      <c r="C58" s="6" t="s">
        <v>866</v>
      </c>
      <c r="D58" s="123">
        <v>8</v>
      </c>
      <c r="E58" s="648"/>
      <c r="F58" s="489"/>
    </row>
    <row r="59" spans="1:6" s="107" customFormat="1">
      <c r="A59" s="321"/>
      <c r="B59" s="686" t="s">
        <v>874</v>
      </c>
      <c r="C59" s="6"/>
      <c r="D59" s="123"/>
      <c r="E59" s="648"/>
      <c r="F59" s="489"/>
    </row>
    <row r="60" spans="1:6" s="107" customFormat="1">
      <c r="A60" s="321"/>
      <c r="B60" s="100" t="s">
        <v>873</v>
      </c>
      <c r="C60" s="6" t="s">
        <v>866</v>
      </c>
      <c r="D60" s="123">
        <v>3</v>
      </c>
      <c r="E60" s="648"/>
      <c r="F60" s="489"/>
    </row>
    <row r="61" spans="1:6" s="107" customFormat="1">
      <c r="A61" s="321"/>
      <c r="B61" s="686" t="s">
        <v>872</v>
      </c>
      <c r="C61" s="6"/>
      <c r="D61" s="123"/>
      <c r="E61" s="648"/>
      <c r="F61" s="489"/>
    </row>
    <row r="62" spans="1:6" s="107" customFormat="1">
      <c r="A62" s="321"/>
      <c r="B62" s="100" t="s">
        <v>871</v>
      </c>
      <c r="C62" s="6" t="s">
        <v>866</v>
      </c>
      <c r="D62" s="123">
        <v>5</v>
      </c>
      <c r="E62" s="648"/>
      <c r="F62" s="489"/>
    </row>
    <row r="63" spans="1:6" s="107" customFormat="1">
      <c r="A63" s="321"/>
      <c r="B63" s="686" t="s">
        <v>870</v>
      </c>
      <c r="C63" s="6"/>
      <c r="D63" s="123"/>
      <c r="E63" s="648"/>
      <c r="F63" s="489"/>
    </row>
    <row r="64" spans="1:6" s="107" customFormat="1">
      <c r="A64" s="321"/>
      <c r="B64" s="100" t="s">
        <v>869</v>
      </c>
      <c r="C64" s="6" t="s">
        <v>866</v>
      </c>
      <c r="D64" s="123">
        <v>4</v>
      </c>
      <c r="E64" s="648"/>
      <c r="F64" s="489"/>
    </row>
    <row r="65" spans="1:7" s="107" customFormat="1">
      <c r="A65" s="321"/>
      <c r="B65" s="686" t="s">
        <v>868</v>
      </c>
      <c r="C65" s="6"/>
      <c r="D65" s="123"/>
      <c r="E65" s="648"/>
      <c r="F65" s="489"/>
    </row>
    <row r="66" spans="1:7" s="107" customFormat="1">
      <c r="A66" s="321"/>
      <c r="B66" s="100" t="s">
        <v>867</v>
      </c>
      <c r="C66" s="6" t="s">
        <v>866</v>
      </c>
      <c r="D66" s="123">
        <v>4</v>
      </c>
      <c r="E66" s="648"/>
      <c r="F66" s="489"/>
    </row>
    <row r="67" spans="1:7" s="107" customFormat="1">
      <c r="A67" s="321"/>
      <c r="B67" s="686" t="s">
        <v>865</v>
      </c>
      <c r="C67" s="22"/>
      <c r="D67" s="123"/>
      <c r="E67" s="491"/>
      <c r="F67" s="489"/>
    </row>
    <row r="68" spans="1:7" s="198" customFormat="1">
      <c r="A68" s="226"/>
      <c r="B68" s="299"/>
      <c r="C68" s="222"/>
      <c r="D68" s="228"/>
      <c r="E68" s="613"/>
      <c r="F68" s="613"/>
    </row>
    <row r="69" spans="1:7" s="107" customFormat="1">
      <c r="A69" s="725" t="s">
        <v>40</v>
      </c>
      <c r="B69" s="113" t="s">
        <v>112</v>
      </c>
      <c r="C69" s="105"/>
      <c r="D69" s="7"/>
      <c r="E69" s="489"/>
      <c r="F69" s="489"/>
    </row>
    <row r="70" spans="1:7" s="107" customFormat="1" ht="76.5">
      <c r="A70" s="726"/>
      <c r="B70" s="100" t="s">
        <v>117</v>
      </c>
      <c r="C70" s="105"/>
      <c r="D70" s="7"/>
      <c r="E70" s="489"/>
      <c r="F70" s="489"/>
    </row>
    <row r="71" spans="1:7" s="107" customFormat="1">
      <c r="A71" s="723"/>
      <c r="B71" s="100" t="s">
        <v>113</v>
      </c>
      <c r="C71" s="105"/>
      <c r="D71" s="7"/>
      <c r="E71" s="489"/>
      <c r="F71" s="489"/>
    </row>
    <row r="72" spans="1:7" s="107" customFormat="1" ht="25.5">
      <c r="A72" s="723"/>
      <c r="B72" s="100" t="s">
        <v>488</v>
      </c>
      <c r="C72" s="105"/>
      <c r="D72" s="7"/>
      <c r="E72" s="489"/>
      <c r="F72" s="489"/>
    </row>
    <row r="73" spans="1:7" s="107" customFormat="1">
      <c r="A73" s="723"/>
      <c r="B73" s="100"/>
      <c r="C73" s="105"/>
      <c r="D73" s="7"/>
      <c r="E73" s="489"/>
      <c r="F73" s="489"/>
    </row>
    <row r="74" spans="1:7" s="107" customFormat="1">
      <c r="A74" s="260" t="s">
        <v>315</v>
      </c>
      <c r="B74" s="100" t="s">
        <v>316</v>
      </c>
      <c r="C74" s="105" t="s">
        <v>61</v>
      </c>
      <c r="D74" s="123">
        <v>897</v>
      </c>
      <c r="E74" s="491"/>
      <c r="F74" s="491"/>
      <c r="G74" s="119"/>
    </row>
    <row r="75" spans="1:7" s="107" customFormat="1" ht="14.25" customHeight="1">
      <c r="A75" s="727"/>
      <c r="B75" s="120"/>
      <c r="C75" s="105"/>
      <c r="D75" s="7"/>
      <c r="E75" s="489"/>
      <c r="F75" s="489"/>
    </row>
    <row r="76" spans="1:7" s="107" customFormat="1">
      <c r="A76" s="727" t="s">
        <v>941</v>
      </c>
      <c r="B76" s="114" t="s">
        <v>114</v>
      </c>
      <c r="C76" s="105"/>
      <c r="D76" s="7"/>
      <c r="E76" s="489"/>
      <c r="F76" s="489"/>
    </row>
    <row r="77" spans="1:7" s="107" customFormat="1" ht="38.25">
      <c r="A77" s="727"/>
      <c r="B77" s="100" t="s">
        <v>388</v>
      </c>
      <c r="C77" s="105"/>
      <c r="D77" s="7"/>
      <c r="E77" s="489"/>
      <c r="F77" s="489"/>
      <c r="G77" s="119"/>
    </row>
    <row r="78" spans="1:7" s="107" customFormat="1" ht="51">
      <c r="A78" s="727"/>
      <c r="B78" s="100" t="s">
        <v>115</v>
      </c>
      <c r="C78" s="105"/>
      <c r="D78" s="7"/>
      <c r="E78" s="489"/>
      <c r="F78" s="489"/>
    </row>
    <row r="79" spans="1:7" s="107" customFormat="1" ht="38.25">
      <c r="A79" s="727"/>
      <c r="B79" s="100" t="s">
        <v>116</v>
      </c>
      <c r="C79" s="105"/>
      <c r="D79" s="7"/>
      <c r="E79" s="489"/>
      <c r="F79" s="489"/>
    </row>
    <row r="80" spans="1:7" s="107" customFormat="1" ht="57.75" customHeight="1">
      <c r="A80" s="727"/>
      <c r="B80" s="120" t="s">
        <v>118</v>
      </c>
      <c r="C80" s="105"/>
      <c r="D80" s="7"/>
      <c r="E80" s="489"/>
      <c r="F80" s="489"/>
    </row>
    <row r="81" spans="1:7" s="107" customFormat="1" ht="25.5">
      <c r="A81" s="727"/>
      <c r="B81" s="120" t="s">
        <v>119</v>
      </c>
      <c r="C81" s="105"/>
      <c r="D81" s="7"/>
      <c r="E81" s="489"/>
      <c r="F81" s="489"/>
    </row>
    <row r="82" spans="1:7" s="107" customFormat="1" ht="25.5">
      <c r="A82" s="727"/>
      <c r="B82" s="120" t="s">
        <v>120</v>
      </c>
      <c r="C82" s="105"/>
      <c r="D82" s="7"/>
      <c r="E82" s="489"/>
      <c r="F82" s="489"/>
    </row>
    <row r="83" spans="1:7" s="107" customFormat="1" ht="25.5">
      <c r="A83" s="727"/>
      <c r="B83" s="120" t="s">
        <v>121</v>
      </c>
      <c r="C83" s="105"/>
      <c r="D83" s="7"/>
      <c r="E83" s="489"/>
      <c r="F83" s="489"/>
    </row>
    <row r="84" spans="1:7" s="107" customFormat="1">
      <c r="A84" s="727"/>
      <c r="B84" s="120" t="s">
        <v>151</v>
      </c>
      <c r="C84" s="105"/>
      <c r="D84" s="7"/>
      <c r="E84" s="489"/>
      <c r="F84" s="489"/>
    </row>
    <row r="85" spans="1:7" s="107" customFormat="1">
      <c r="A85" s="727"/>
      <c r="B85" s="120"/>
      <c r="C85" s="105"/>
      <c r="D85" s="7"/>
      <c r="E85" s="489"/>
      <c r="F85" s="489"/>
    </row>
    <row r="86" spans="1:7" s="107" customFormat="1">
      <c r="A86" s="260" t="s">
        <v>315</v>
      </c>
      <c r="B86" s="100" t="s">
        <v>316</v>
      </c>
      <c r="C86" s="105" t="s">
        <v>68</v>
      </c>
      <c r="D86" s="123">
        <v>397</v>
      </c>
      <c r="E86" s="489"/>
      <c r="F86" s="489"/>
    </row>
    <row r="87" spans="1:7" s="107" customFormat="1">
      <c r="A87" s="260"/>
      <c r="B87" s="100"/>
      <c r="C87" s="105"/>
      <c r="D87" s="123"/>
      <c r="E87" s="489"/>
      <c r="F87" s="489"/>
    </row>
    <row r="88" spans="1:7" s="107" customFormat="1" ht="13.5">
      <c r="A88" s="727"/>
      <c r="B88" s="146"/>
      <c r="C88" s="105"/>
      <c r="D88" s="7"/>
      <c r="E88" s="489"/>
      <c r="F88" s="489"/>
    </row>
    <row r="89" spans="1:7" s="107" customFormat="1">
      <c r="A89" s="727"/>
      <c r="B89" s="716" t="s">
        <v>1020</v>
      </c>
      <c r="C89" s="105"/>
      <c r="D89" s="7"/>
      <c r="E89" s="489"/>
      <c r="F89" s="489"/>
    </row>
    <row r="90" spans="1:7" s="107" customFormat="1" ht="38.25">
      <c r="A90" s="727"/>
      <c r="B90" s="114" t="s">
        <v>63</v>
      </c>
      <c r="C90" s="105"/>
      <c r="D90" s="7"/>
      <c r="E90" s="489"/>
      <c r="F90" s="489"/>
      <c r="G90" s="119"/>
    </row>
    <row r="91" spans="1:7" s="107" customFormat="1" ht="25.5">
      <c r="A91" s="727"/>
      <c r="B91" s="100" t="s">
        <v>12</v>
      </c>
      <c r="C91" s="105"/>
      <c r="D91" s="7"/>
      <c r="E91" s="489"/>
      <c r="F91" s="489"/>
    </row>
    <row r="92" spans="1:7" s="107" customFormat="1" ht="38.25">
      <c r="A92" s="727"/>
      <c r="B92" s="100" t="s">
        <v>13</v>
      </c>
      <c r="C92" s="105"/>
      <c r="D92" s="7"/>
      <c r="E92" s="489"/>
      <c r="F92" s="489"/>
    </row>
    <row r="93" spans="1:7" s="107" customFormat="1" ht="68.25" customHeight="1">
      <c r="A93" s="727"/>
      <c r="B93" s="100" t="s">
        <v>14</v>
      </c>
      <c r="C93" s="105"/>
      <c r="D93" s="7"/>
      <c r="E93" s="489"/>
      <c r="F93" s="489"/>
    </row>
    <row r="94" spans="1:7" s="107" customFormat="1" ht="51" customHeight="1">
      <c r="A94" s="727"/>
      <c r="B94" s="100" t="s">
        <v>273</v>
      </c>
      <c r="C94" s="105"/>
      <c r="D94" s="7"/>
      <c r="E94" s="489"/>
      <c r="F94" s="489"/>
    </row>
    <row r="95" spans="1:7" s="107" customFormat="1">
      <c r="A95" s="727"/>
      <c r="B95" s="100" t="s">
        <v>314</v>
      </c>
      <c r="C95" s="105"/>
      <c r="D95" s="7"/>
      <c r="E95" s="489"/>
      <c r="F95" s="489"/>
    </row>
    <row r="96" spans="1:7" s="107" customFormat="1" ht="51">
      <c r="A96" s="727"/>
      <c r="B96" s="100" t="s">
        <v>6</v>
      </c>
      <c r="C96" s="105"/>
      <c r="D96" s="7"/>
      <c r="E96" s="489"/>
      <c r="F96" s="489"/>
    </row>
    <row r="97" spans="1:7" s="107" customFormat="1" ht="14.25" customHeight="1">
      <c r="A97" s="720"/>
      <c r="B97" s="147"/>
      <c r="C97" s="105"/>
      <c r="D97" s="7"/>
      <c r="E97" s="489"/>
      <c r="F97" s="489"/>
    </row>
    <row r="98" spans="1:7" s="107" customFormat="1" ht="38.25">
      <c r="A98" s="720" t="s">
        <v>999</v>
      </c>
      <c r="B98" s="114" t="s">
        <v>122</v>
      </c>
      <c r="C98" s="105"/>
      <c r="D98" s="7"/>
      <c r="E98" s="489"/>
      <c r="F98" s="489"/>
      <c r="G98" s="119"/>
    </row>
    <row r="99" spans="1:7" s="107" customFormat="1" ht="25.5">
      <c r="A99" s="728"/>
      <c r="B99" s="128" t="s">
        <v>15</v>
      </c>
      <c r="C99" s="105"/>
      <c r="D99" s="7"/>
      <c r="E99" s="493"/>
      <c r="F99" s="493"/>
    </row>
    <row r="100" spans="1:7" s="107" customFormat="1" ht="14.25" customHeight="1">
      <c r="A100" s="721"/>
      <c r="B100" s="100" t="s">
        <v>16</v>
      </c>
      <c r="C100" s="105"/>
      <c r="D100" s="7"/>
      <c r="E100" s="489"/>
      <c r="F100" s="489"/>
    </row>
    <row r="101" spans="1:7" ht="25.5">
      <c r="B101" s="101" t="s">
        <v>123</v>
      </c>
    </row>
    <row r="102" spans="1:7" ht="38.25">
      <c r="A102" s="723"/>
      <c r="B102" s="100" t="s">
        <v>489</v>
      </c>
    </row>
    <row r="103" spans="1:7" ht="25.5">
      <c r="A103" s="723"/>
      <c r="B103" s="100" t="s">
        <v>17</v>
      </c>
    </row>
    <row r="104" spans="1:7">
      <c r="A104" s="723"/>
      <c r="B104" s="100"/>
      <c r="C104" s="8"/>
      <c r="D104" s="8"/>
    </row>
    <row r="105" spans="1:7" ht="25.5">
      <c r="A105" s="260" t="s">
        <v>315</v>
      </c>
      <c r="B105" s="100" t="s">
        <v>329</v>
      </c>
      <c r="C105" s="105" t="s">
        <v>68</v>
      </c>
      <c r="D105" s="7">
        <v>200</v>
      </c>
    </row>
    <row r="106" spans="1:7">
      <c r="A106" s="723"/>
      <c r="B106" s="145"/>
    </row>
    <row r="107" spans="1:7" ht="25.5">
      <c r="A107" s="729" t="s">
        <v>1000</v>
      </c>
      <c r="B107" s="114" t="s">
        <v>293</v>
      </c>
    </row>
    <row r="108" spans="1:7" ht="25.5">
      <c r="A108" s="723"/>
      <c r="B108" s="100" t="s">
        <v>18</v>
      </c>
    </row>
    <row r="109" spans="1:7" ht="25.5">
      <c r="A109" s="723"/>
      <c r="B109" s="100" t="s">
        <v>124</v>
      </c>
    </row>
    <row r="110" spans="1:7">
      <c r="A110" s="723"/>
      <c r="B110" s="100" t="s">
        <v>19</v>
      </c>
    </row>
    <row r="111" spans="1:7">
      <c r="A111" s="723"/>
      <c r="B111" s="100" t="s">
        <v>20</v>
      </c>
    </row>
    <row r="112" spans="1:7">
      <c r="A112" s="723"/>
      <c r="B112" s="100" t="s">
        <v>21</v>
      </c>
    </row>
    <row r="113" spans="1:6">
      <c r="A113" s="723"/>
      <c r="B113" s="100" t="s">
        <v>22</v>
      </c>
    </row>
    <row r="114" spans="1:6">
      <c r="A114" s="723"/>
      <c r="B114" s="145" t="s">
        <v>23</v>
      </c>
    </row>
    <row r="115" spans="1:6" ht="25.5">
      <c r="A115" s="723"/>
      <c r="B115" s="149" t="s">
        <v>148</v>
      </c>
    </row>
    <row r="116" spans="1:6" ht="25.5">
      <c r="A116" s="723"/>
      <c r="B116" s="100" t="s">
        <v>294</v>
      </c>
    </row>
    <row r="117" spans="1:6">
      <c r="A117" s="723"/>
      <c r="B117" s="100"/>
    </row>
    <row r="118" spans="1:6">
      <c r="A118" s="260" t="s">
        <v>315</v>
      </c>
      <c r="B118" s="100" t="s">
        <v>316</v>
      </c>
      <c r="C118" s="105" t="s">
        <v>68</v>
      </c>
      <c r="D118" s="7">
        <v>200</v>
      </c>
    </row>
    <row r="119" spans="1:6">
      <c r="A119" s="260"/>
      <c r="B119" s="100"/>
    </row>
    <row r="120" spans="1:6" s="198" customFormat="1" ht="51" customHeight="1">
      <c r="A120" s="207" t="s">
        <v>1021</v>
      </c>
      <c r="B120" s="357" t="s">
        <v>1010</v>
      </c>
      <c r="C120" s="222"/>
      <c r="D120" s="228"/>
      <c r="E120" s="613"/>
      <c r="F120" s="613"/>
    </row>
    <row r="121" spans="1:6" s="198" customFormat="1">
      <c r="A121" s="211"/>
      <c r="B121" s="297"/>
      <c r="C121" s="195"/>
      <c r="D121" s="209"/>
      <c r="E121" s="617"/>
      <c r="F121" s="617"/>
    </row>
    <row r="122" spans="1:6" s="198" customFormat="1" ht="15">
      <c r="A122" s="216" t="s">
        <v>315</v>
      </c>
      <c r="B122" s="275" t="s">
        <v>422</v>
      </c>
      <c r="C122" s="195" t="s">
        <v>423</v>
      </c>
      <c r="D122" s="268">
        <v>16</v>
      </c>
      <c r="E122" s="613"/>
      <c r="F122" s="613"/>
    </row>
    <row r="123" spans="1:6" s="198" customFormat="1">
      <c r="A123" s="216"/>
      <c r="B123" s="275"/>
      <c r="C123" s="195"/>
      <c r="D123" s="268"/>
      <c r="E123" s="613"/>
      <c r="F123" s="613"/>
    </row>
    <row r="124" spans="1:6" s="198" customFormat="1" ht="54" customHeight="1">
      <c r="A124" s="207" t="s">
        <v>1002</v>
      </c>
      <c r="B124" s="237" t="s">
        <v>1011</v>
      </c>
      <c r="C124" s="195"/>
      <c r="D124" s="209"/>
      <c r="E124" s="617"/>
      <c r="F124" s="617"/>
    </row>
    <row r="125" spans="1:6" s="198" customFormat="1">
      <c r="A125" s="211"/>
      <c r="B125" s="298" t="s">
        <v>688</v>
      </c>
      <c r="C125" s="195"/>
      <c r="D125" s="209"/>
      <c r="E125" s="617"/>
      <c r="F125" s="617"/>
    </row>
    <row r="126" spans="1:6" s="198" customFormat="1">
      <c r="A126" s="211"/>
      <c r="B126" s="298"/>
      <c r="C126" s="195"/>
      <c r="D126" s="209"/>
      <c r="E126" s="617"/>
      <c r="F126" s="617"/>
    </row>
    <row r="127" spans="1:6" s="198" customFormat="1" ht="15">
      <c r="A127" s="216" t="s">
        <v>315</v>
      </c>
      <c r="B127" s="275" t="s">
        <v>422</v>
      </c>
      <c r="C127" s="195" t="s">
        <v>423</v>
      </c>
      <c r="D127" s="268">
        <v>77</v>
      </c>
      <c r="E127" s="613"/>
      <c r="F127" s="617"/>
    </row>
    <row r="128" spans="1:6" s="198" customFormat="1">
      <c r="A128" s="216"/>
      <c r="B128" s="275"/>
      <c r="C128" s="195"/>
      <c r="D128" s="268"/>
      <c r="E128" s="613"/>
      <c r="F128" s="617"/>
    </row>
    <row r="129" spans="1:7" s="37" customFormat="1" ht="66" customHeight="1">
      <c r="A129" s="242" t="s">
        <v>1023</v>
      </c>
      <c r="B129" s="248" t="s">
        <v>1022</v>
      </c>
      <c r="C129" s="49"/>
      <c r="D129" s="61"/>
      <c r="E129" s="602"/>
      <c r="F129" s="602"/>
      <c r="G129" s="39"/>
    </row>
    <row r="130" spans="1:7" s="37" customFormat="1" ht="13.5">
      <c r="A130" s="47"/>
      <c r="B130" s="62"/>
      <c r="C130" s="49"/>
      <c r="D130" s="61"/>
      <c r="E130" s="602"/>
      <c r="F130" s="602"/>
      <c r="G130" s="39"/>
    </row>
    <row r="131" spans="1:7" s="37" customFormat="1" ht="15">
      <c r="A131" s="724" t="s">
        <v>315</v>
      </c>
      <c r="B131" s="48" t="s">
        <v>503</v>
      </c>
      <c r="C131" s="49" t="s">
        <v>423</v>
      </c>
      <c r="D131" s="61">
        <v>25</v>
      </c>
      <c r="E131" s="601"/>
      <c r="F131" s="602"/>
      <c r="G131" s="39"/>
    </row>
    <row r="132" spans="1:7" s="37" customFormat="1" ht="13.5">
      <c r="A132" s="724"/>
      <c r="B132" s="57"/>
      <c r="C132" s="49"/>
      <c r="D132" s="61"/>
      <c r="E132" s="601"/>
      <c r="F132" s="602"/>
      <c r="G132" s="39"/>
    </row>
    <row r="133" spans="1:7" s="198" customFormat="1" ht="57" customHeight="1">
      <c r="A133" s="207" t="s">
        <v>1024</v>
      </c>
      <c r="B133" s="355" t="s">
        <v>687</v>
      </c>
      <c r="C133" s="195"/>
      <c r="D133" s="268"/>
      <c r="E133" s="617"/>
      <c r="F133" s="617"/>
    </row>
    <row r="134" spans="1:7" s="198" customFormat="1">
      <c r="A134" s="211"/>
      <c r="B134" s="298" t="s">
        <v>688</v>
      </c>
      <c r="C134" s="195"/>
      <c r="D134" s="268"/>
      <c r="E134" s="617"/>
      <c r="F134" s="617"/>
    </row>
    <row r="135" spans="1:7" s="198" customFormat="1">
      <c r="A135" s="211"/>
      <c r="B135" s="298"/>
      <c r="C135" s="195"/>
      <c r="D135" s="209"/>
      <c r="E135" s="617"/>
      <c r="F135" s="617"/>
    </row>
    <row r="136" spans="1:7" s="198" customFormat="1" ht="15">
      <c r="A136" s="216" t="s">
        <v>315</v>
      </c>
      <c r="B136" s="275" t="s">
        <v>422</v>
      </c>
      <c r="C136" s="195" t="s">
        <v>423</v>
      </c>
      <c r="D136" s="268">
        <v>22</v>
      </c>
      <c r="E136" s="613"/>
      <c r="F136" s="617"/>
    </row>
    <row r="137" spans="1:7">
      <c r="A137" s="260"/>
      <c r="B137" s="100"/>
    </row>
    <row r="138" spans="1:7">
      <c r="A138" s="207" t="s">
        <v>1004</v>
      </c>
      <c r="B138" s="114" t="s">
        <v>125</v>
      </c>
    </row>
    <row r="139" spans="1:7" ht="25.5">
      <c r="A139" s="723"/>
      <c r="B139" s="100" t="s">
        <v>126</v>
      </c>
    </row>
    <row r="140" spans="1:7" ht="38.25">
      <c r="A140" s="723"/>
      <c r="B140" s="100" t="s">
        <v>127</v>
      </c>
    </row>
    <row r="141" spans="1:7" ht="38.25">
      <c r="A141" s="723"/>
      <c r="B141" s="100" t="s">
        <v>128</v>
      </c>
    </row>
    <row r="142" spans="1:7" ht="75.75" customHeight="1">
      <c r="A142" s="723"/>
      <c r="B142" s="100" t="s">
        <v>159</v>
      </c>
      <c r="E142" s="491"/>
    </row>
    <row r="143" spans="1:7" ht="25.5">
      <c r="B143" s="147" t="s">
        <v>129</v>
      </c>
    </row>
    <row r="144" spans="1:7">
      <c r="B144" s="147" t="s">
        <v>130</v>
      </c>
      <c r="C144" s="8"/>
      <c r="D144" s="8"/>
      <c r="E144" s="525"/>
      <c r="F144" s="525"/>
    </row>
    <row r="145" spans="1:7">
      <c r="B145" s="147"/>
    </row>
    <row r="146" spans="1:7">
      <c r="A146" s="260" t="s">
        <v>315</v>
      </c>
      <c r="B146" s="100" t="s">
        <v>316</v>
      </c>
      <c r="C146" s="105" t="s">
        <v>61</v>
      </c>
      <c r="D146" s="7">
        <v>3615</v>
      </c>
    </row>
    <row r="147" spans="1:7">
      <c r="B147" s="147"/>
    </row>
    <row r="148" spans="1:7" ht="25.5">
      <c r="A148" s="207" t="s">
        <v>1025</v>
      </c>
      <c r="B148" s="142" t="s">
        <v>154</v>
      </c>
    </row>
    <row r="149" spans="1:7" ht="51">
      <c r="B149" s="5" t="s">
        <v>133</v>
      </c>
      <c r="G149" s="150"/>
    </row>
    <row r="150" spans="1:7">
      <c r="B150" s="147" t="s">
        <v>131</v>
      </c>
    </row>
    <row r="151" spans="1:7">
      <c r="B151" s="147" t="s">
        <v>132</v>
      </c>
      <c r="C151" s="8"/>
      <c r="D151" s="8"/>
      <c r="E151" s="525"/>
      <c r="F151" s="525"/>
    </row>
    <row r="152" spans="1:7">
      <c r="B152" s="147"/>
    </row>
    <row r="153" spans="1:7">
      <c r="A153" s="260" t="s">
        <v>315</v>
      </c>
      <c r="B153" s="100" t="s">
        <v>316</v>
      </c>
      <c r="C153" s="105" t="s">
        <v>68</v>
      </c>
      <c r="D153" s="7">
        <v>1342</v>
      </c>
    </row>
    <row r="154" spans="1:7">
      <c r="A154" s="260"/>
      <c r="B154" s="100"/>
    </row>
    <row r="155" spans="1:7" ht="43.5" customHeight="1">
      <c r="A155" s="730" t="s">
        <v>1007</v>
      </c>
      <c r="B155" s="142" t="s">
        <v>947</v>
      </c>
    </row>
    <row r="156" spans="1:7" ht="69" customHeight="1">
      <c r="B156" s="5" t="s">
        <v>936</v>
      </c>
      <c r="G156" s="150"/>
    </row>
    <row r="157" spans="1:7">
      <c r="B157" s="147" t="s">
        <v>131</v>
      </c>
    </row>
    <row r="158" spans="1:7">
      <c r="B158" s="147" t="s">
        <v>132</v>
      </c>
      <c r="C158" s="8"/>
      <c r="D158" s="8"/>
      <c r="E158" s="525"/>
      <c r="F158" s="525"/>
    </row>
    <row r="159" spans="1:7">
      <c r="A159" s="260" t="s">
        <v>315</v>
      </c>
      <c r="B159" s="100" t="s">
        <v>316</v>
      </c>
      <c r="C159" s="105" t="s">
        <v>68</v>
      </c>
      <c r="D159" s="7">
        <v>134</v>
      </c>
    </row>
    <row r="160" spans="1:7">
      <c r="A160" s="260"/>
      <c r="B160" s="100"/>
    </row>
    <row r="161" spans="1:6">
      <c r="A161" s="260"/>
      <c r="B161" s="100"/>
    </row>
    <row r="162" spans="1:6">
      <c r="A162" s="260"/>
      <c r="B162" s="100"/>
    </row>
    <row r="163" spans="1:6">
      <c r="A163" s="260"/>
      <c r="B163" s="114" t="s">
        <v>975</v>
      </c>
    </row>
    <row r="164" spans="1:6" s="2" customFormat="1" ht="13.5">
      <c r="A164" s="731"/>
      <c r="B164" s="304" t="s">
        <v>572</v>
      </c>
      <c r="C164" s="10"/>
      <c r="D164" s="305"/>
      <c r="E164" s="564"/>
      <c r="F164" s="564"/>
    </row>
    <row r="165" spans="1:6" s="2" customFormat="1" ht="147" customHeight="1">
      <c r="A165" s="731"/>
      <c r="B165" s="183" t="s">
        <v>592</v>
      </c>
      <c r="C165" s="10"/>
      <c r="D165" s="305"/>
      <c r="E165" s="564"/>
      <c r="F165" s="564"/>
    </row>
    <row r="166" spans="1:6" s="2" customFormat="1" ht="75.75" customHeight="1">
      <c r="A166" s="731"/>
      <c r="B166" s="183" t="s">
        <v>593</v>
      </c>
      <c r="C166" s="10"/>
      <c r="D166" s="305"/>
      <c r="E166" s="564"/>
      <c r="F166" s="564"/>
    </row>
    <row r="167" spans="1:6" s="1" customFormat="1" ht="18.75" customHeight="1">
      <c r="A167" s="737" t="s">
        <v>1026</v>
      </c>
      <c r="B167" s="115" t="s">
        <v>595</v>
      </c>
      <c r="C167" s="6"/>
      <c r="D167" s="123"/>
      <c r="E167" s="491"/>
      <c r="F167" s="491"/>
    </row>
    <row r="168" spans="1:6" s="1" customFormat="1" ht="15" customHeight="1">
      <c r="A168" s="721"/>
      <c r="B168" s="100" t="s">
        <v>48</v>
      </c>
      <c r="C168" s="570"/>
      <c r="D168" s="318"/>
      <c r="E168" s="572"/>
      <c r="F168" s="656"/>
    </row>
    <row r="169" spans="1:6" s="1" customFormat="1" ht="104.25" customHeight="1">
      <c r="A169" s="721"/>
      <c r="B169" s="421" t="s">
        <v>974</v>
      </c>
      <c r="C169" s="6"/>
      <c r="D169" s="317"/>
      <c r="E169" s="491"/>
      <c r="F169" s="491"/>
    </row>
    <row r="170" spans="1:6" s="1" customFormat="1" ht="15" customHeight="1">
      <c r="A170" s="732" t="s">
        <v>315</v>
      </c>
      <c r="B170" s="100" t="s">
        <v>927</v>
      </c>
      <c r="C170" s="6" t="s">
        <v>61</v>
      </c>
      <c r="D170" s="317">
        <v>3701.42</v>
      </c>
      <c r="E170" s="571"/>
      <c r="F170" s="491"/>
    </row>
    <row r="171" spans="1:6" s="1" customFormat="1" ht="15" customHeight="1">
      <c r="A171" s="732"/>
      <c r="B171" s="100"/>
      <c r="C171" s="6"/>
      <c r="D171" s="317"/>
      <c r="E171" s="571"/>
      <c r="F171" s="491"/>
    </row>
    <row r="172" spans="1:6" s="320" customFormat="1" ht="25.5">
      <c r="A172" s="721" t="s">
        <v>1027</v>
      </c>
      <c r="B172" s="319" t="s">
        <v>1001</v>
      </c>
      <c r="C172" s="6"/>
      <c r="D172" s="123"/>
      <c r="E172" s="573"/>
      <c r="F172" s="491"/>
    </row>
    <row r="173" spans="1:6" s="17" customFormat="1" ht="25.5">
      <c r="A173" s="368"/>
      <c r="B173" s="174" t="s">
        <v>596</v>
      </c>
      <c r="C173" s="6"/>
      <c r="D173" s="123"/>
      <c r="E173" s="573"/>
      <c r="F173" s="491"/>
    </row>
    <row r="174" spans="1:6" s="17" customFormat="1">
      <c r="A174" s="368"/>
      <c r="B174" s="174" t="s">
        <v>597</v>
      </c>
      <c r="C174" s="6"/>
      <c r="D174" s="123"/>
      <c r="E174" s="573"/>
      <c r="F174" s="491"/>
    </row>
    <row r="175" spans="1:6" s="320" customFormat="1">
      <c r="A175" s="368"/>
      <c r="B175" s="174" t="s">
        <v>598</v>
      </c>
      <c r="C175" s="6"/>
      <c r="D175" s="123"/>
      <c r="E175" s="573"/>
      <c r="F175" s="491"/>
    </row>
    <row r="176" spans="1:6" s="1" customFormat="1" ht="15" customHeight="1">
      <c r="A176" s="732" t="s">
        <v>315</v>
      </c>
      <c r="B176" s="100" t="s">
        <v>927</v>
      </c>
      <c r="C176" s="6" t="s">
        <v>61</v>
      </c>
      <c r="D176" s="317">
        <v>3701.42</v>
      </c>
      <c r="E176" s="571"/>
      <c r="F176" s="491"/>
    </row>
    <row r="177" spans="1:6" s="1" customFormat="1">
      <c r="A177" s="723"/>
      <c r="B177" s="101"/>
      <c r="C177" s="570"/>
      <c r="D177" s="318"/>
      <c r="E177" s="491"/>
      <c r="F177" s="491"/>
    </row>
    <row r="178" spans="1:6" s="1" customFormat="1" ht="12.75" customHeight="1">
      <c r="A178" s="721" t="s">
        <v>1028</v>
      </c>
      <c r="B178" s="118" t="s">
        <v>603</v>
      </c>
      <c r="C178" s="6"/>
      <c r="D178" s="123"/>
      <c r="E178" s="491"/>
      <c r="F178" s="491"/>
    </row>
    <row r="179" spans="1:6" s="1" customFormat="1" ht="38.25">
      <c r="A179" s="723"/>
      <c r="B179" s="101" t="s">
        <v>604</v>
      </c>
      <c r="C179" s="6"/>
      <c r="D179" s="123"/>
      <c r="E179" s="491"/>
      <c r="F179" s="491"/>
    </row>
    <row r="180" spans="1:6" s="1" customFormat="1" ht="15" customHeight="1">
      <c r="A180" s="732" t="s">
        <v>315</v>
      </c>
      <c r="B180" s="100" t="s">
        <v>927</v>
      </c>
      <c r="C180" s="6" t="s">
        <v>61</v>
      </c>
      <c r="D180" s="317">
        <v>3701.42</v>
      </c>
      <c r="E180" s="571"/>
      <c r="F180" s="491"/>
    </row>
    <row r="181" spans="1:6" s="17" customFormat="1">
      <c r="A181" s="368"/>
      <c r="B181" s="319"/>
      <c r="C181" s="6"/>
      <c r="D181" s="123"/>
      <c r="E181" s="573"/>
      <c r="F181" s="491"/>
    </row>
    <row r="182" spans="1:6" s="1" customFormat="1" ht="26.25" customHeight="1">
      <c r="A182" s="733" t="s">
        <v>1029</v>
      </c>
      <c r="B182" s="321" t="s">
        <v>599</v>
      </c>
      <c r="C182" s="6"/>
      <c r="D182" s="123"/>
      <c r="E182" s="491"/>
      <c r="F182" s="491"/>
    </row>
    <row r="183" spans="1:6" s="1" customFormat="1" ht="14.25" customHeight="1">
      <c r="B183" s="100" t="s">
        <v>48</v>
      </c>
      <c r="C183" s="6"/>
      <c r="D183" s="123"/>
      <c r="E183" s="491"/>
      <c r="F183" s="491"/>
    </row>
    <row r="184" spans="1:6" s="1" customFormat="1" ht="81" customHeight="1">
      <c r="A184" s="721"/>
      <c r="B184" s="101" t="s">
        <v>600</v>
      </c>
      <c r="C184" s="340"/>
      <c r="D184" s="317"/>
      <c r="E184" s="491"/>
      <c r="F184" s="491"/>
    </row>
    <row r="185" spans="1:6" s="1" customFormat="1" ht="15" customHeight="1">
      <c r="A185" s="732" t="s">
        <v>315</v>
      </c>
      <c r="B185" s="100" t="s">
        <v>927</v>
      </c>
      <c r="C185" s="340" t="s">
        <v>601</v>
      </c>
      <c r="D185" s="317">
        <v>3701.42</v>
      </c>
      <c r="E185" s="571"/>
      <c r="F185" s="491"/>
    </row>
    <row r="186" spans="1:6" s="1" customFormat="1" ht="14.25" customHeight="1">
      <c r="A186" s="721"/>
      <c r="B186" s="100"/>
      <c r="C186" s="6"/>
      <c r="D186" s="123"/>
      <c r="E186" s="491"/>
      <c r="F186" s="491"/>
    </row>
    <row r="187" spans="1:6" s="1" customFormat="1" ht="25.5">
      <c r="A187" s="738" t="s">
        <v>1030</v>
      </c>
      <c r="B187" s="321" t="s">
        <v>1003</v>
      </c>
      <c r="C187" s="6"/>
      <c r="D187" s="123"/>
      <c r="E187" s="491"/>
      <c r="F187" s="491"/>
    </row>
    <row r="188" spans="1:6" s="1" customFormat="1" ht="57" customHeight="1">
      <c r="B188" s="100" t="s">
        <v>602</v>
      </c>
      <c r="C188" s="6"/>
      <c r="D188" s="317"/>
      <c r="E188" s="491"/>
      <c r="F188" s="491"/>
    </row>
    <row r="189" spans="1:6" s="1" customFormat="1" ht="15" customHeight="1">
      <c r="A189" s="732" t="s">
        <v>315</v>
      </c>
      <c r="B189" s="100" t="s">
        <v>927</v>
      </c>
      <c r="C189" s="6" t="s">
        <v>61</v>
      </c>
      <c r="D189" s="317">
        <v>3701.42</v>
      </c>
      <c r="E189" s="571"/>
      <c r="F189" s="491"/>
    </row>
    <row r="190" spans="1:6" s="1" customFormat="1">
      <c r="A190" s="723"/>
      <c r="B190" s="101"/>
      <c r="C190" s="6"/>
      <c r="D190" s="123"/>
      <c r="E190" s="491"/>
      <c r="F190" s="491"/>
    </row>
    <row r="191" spans="1:6" s="2" customFormat="1" ht="51">
      <c r="A191" s="721" t="s">
        <v>1031</v>
      </c>
      <c r="B191" s="173" t="s">
        <v>1008</v>
      </c>
      <c r="C191" s="6"/>
      <c r="D191" s="123"/>
      <c r="E191" s="491"/>
      <c r="F191" s="491"/>
    </row>
    <row r="192" spans="1:6" s="2" customFormat="1" ht="169.5" customHeight="1">
      <c r="A192" s="368"/>
      <c r="B192" s="174" t="s">
        <v>636</v>
      </c>
      <c r="C192" s="338"/>
      <c r="D192" s="333"/>
      <c r="E192" s="491"/>
      <c r="F192" s="491"/>
    </row>
    <row r="193" spans="1:7" s="1" customFormat="1" ht="15" customHeight="1">
      <c r="A193" s="732" t="s">
        <v>315</v>
      </c>
      <c r="B193" s="100" t="s">
        <v>422</v>
      </c>
      <c r="C193" s="6" t="s">
        <v>61</v>
      </c>
      <c r="D193" s="317">
        <v>3701.42</v>
      </c>
      <c r="E193" s="491"/>
      <c r="F193" s="491"/>
    </row>
    <row r="194" spans="1:7" s="2" customFormat="1">
      <c r="A194" s="368"/>
      <c r="B194" s="174"/>
      <c r="C194" s="338"/>
      <c r="D194" s="333"/>
      <c r="E194" s="491"/>
      <c r="F194" s="491"/>
    </row>
    <row r="195" spans="1:7" s="2" customFormat="1" ht="25.5" customHeight="1">
      <c r="A195" s="721" t="s">
        <v>1032</v>
      </c>
      <c r="B195" s="321" t="s">
        <v>1005</v>
      </c>
      <c r="C195" s="6"/>
      <c r="D195" s="123"/>
      <c r="E195" s="491"/>
      <c r="F195" s="491"/>
    </row>
    <row r="196" spans="1:7" s="2" customFormat="1" ht="89.25">
      <c r="A196" s="368"/>
      <c r="B196" s="174" t="s">
        <v>937</v>
      </c>
      <c r="C196" s="338"/>
      <c r="D196" s="333"/>
      <c r="E196" s="491"/>
      <c r="F196" s="491"/>
    </row>
    <row r="197" spans="1:7" s="576" customFormat="1" ht="42.75" customHeight="1">
      <c r="A197" s="734" t="s">
        <v>315</v>
      </c>
      <c r="B197" s="684" t="s">
        <v>928</v>
      </c>
      <c r="C197" s="6" t="s">
        <v>61</v>
      </c>
      <c r="D197" s="317">
        <v>123.2</v>
      </c>
      <c r="E197" s="491"/>
      <c r="F197" s="491"/>
    </row>
    <row r="198" spans="1:7" s="576" customFormat="1" ht="42.75" customHeight="1">
      <c r="A198" s="734"/>
      <c r="B198" s="684"/>
      <c r="C198" s="6"/>
      <c r="D198" s="317"/>
      <c r="E198" s="491"/>
      <c r="F198" s="491"/>
    </row>
    <row r="199" spans="1:7" ht="63.75">
      <c r="A199" s="721" t="s">
        <v>1033</v>
      </c>
      <c r="B199" s="142" t="s">
        <v>939</v>
      </c>
    </row>
    <row r="200" spans="1:7" ht="63.75">
      <c r="B200" s="5" t="s">
        <v>938</v>
      </c>
      <c r="G200" s="150"/>
    </row>
    <row r="201" spans="1:7">
      <c r="B201" s="147" t="s">
        <v>131</v>
      </c>
    </row>
    <row r="202" spans="1:7">
      <c r="B202" s="374" t="s">
        <v>1006</v>
      </c>
      <c r="C202" s="8"/>
      <c r="D202" s="8"/>
      <c r="E202" s="525"/>
      <c r="F202" s="525"/>
    </row>
    <row r="203" spans="1:7" s="1" customFormat="1" ht="15" customHeight="1">
      <c r="A203" s="732"/>
      <c r="B203" s="149"/>
      <c r="C203" s="6"/>
      <c r="D203" s="123"/>
      <c r="E203" s="489"/>
      <c r="F203" s="489"/>
    </row>
    <row r="204" spans="1:7" s="1" customFormat="1" ht="15" customHeight="1">
      <c r="A204" s="732" t="s">
        <v>315</v>
      </c>
      <c r="B204" s="149" t="s">
        <v>422</v>
      </c>
      <c r="C204" s="6" t="s">
        <v>61</v>
      </c>
      <c r="D204" s="123">
        <v>537.5</v>
      </c>
      <c r="E204" s="614"/>
      <c r="F204" s="739"/>
    </row>
    <row r="205" spans="1:7" s="1" customFormat="1" ht="15" customHeight="1">
      <c r="A205" s="732"/>
      <c r="B205" s="149"/>
      <c r="C205" s="6"/>
      <c r="D205" s="123"/>
      <c r="E205" s="489"/>
      <c r="F205" s="489"/>
    </row>
    <row r="206" spans="1:7" s="198" customFormat="1" ht="38.25">
      <c r="A206" s="721" t="s">
        <v>1034</v>
      </c>
      <c r="B206" s="358" t="s">
        <v>697</v>
      </c>
      <c r="C206" s="195"/>
      <c r="D206" s="228"/>
      <c r="E206" s="613"/>
      <c r="F206" s="613"/>
    </row>
    <row r="207" spans="1:7" s="198" customFormat="1" ht="25.5">
      <c r="A207" s="226"/>
      <c r="B207" s="278" t="s">
        <v>698</v>
      </c>
      <c r="C207" s="222"/>
      <c r="D207" s="228"/>
      <c r="E207" s="613"/>
      <c r="F207" s="613"/>
    </row>
    <row r="208" spans="1:7" s="198" customFormat="1">
      <c r="A208" s="211"/>
      <c r="B208" s="263"/>
      <c r="C208" s="195"/>
      <c r="D208" s="209"/>
      <c r="E208" s="613"/>
      <c r="F208" s="613"/>
    </row>
    <row r="209" spans="1:6" s="198" customFormat="1" ht="15">
      <c r="A209" s="216" t="s">
        <v>315</v>
      </c>
      <c r="B209" s="275" t="s">
        <v>422</v>
      </c>
      <c r="C209" s="195" t="s">
        <v>571</v>
      </c>
      <c r="D209" s="228">
        <v>8</v>
      </c>
      <c r="E209" s="613"/>
      <c r="F209" s="613"/>
    </row>
    <row r="210" spans="1:6">
      <c r="A210" s="736"/>
      <c r="B210" s="743"/>
      <c r="C210" s="126"/>
      <c r="D210" s="127"/>
      <c r="E210" s="492"/>
      <c r="F210" s="492"/>
    </row>
    <row r="211" spans="1:6" ht="13.5">
      <c r="A211" s="721"/>
      <c r="B211" s="146"/>
    </row>
    <row r="212" spans="1:6">
      <c r="A212" s="728"/>
      <c r="B212" s="23" t="s">
        <v>382</v>
      </c>
      <c r="C212" s="24"/>
      <c r="D212" s="25"/>
      <c r="E212" s="493"/>
      <c r="F212" s="493"/>
    </row>
    <row r="213" spans="1:6">
      <c r="A213" s="728"/>
      <c r="B213" s="23"/>
      <c r="C213" s="24"/>
      <c r="D213" s="25"/>
      <c r="E213" s="493"/>
      <c r="F213" s="493"/>
    </row>
    <row r="215" spans="1:6">
      <c r="F215" s="661"/>
    </row>
    <row r="216" spans="1:6">
      <c r="F216" s="662"/>
    </row>
  </sheetData>
  <pageMargins left="0.78740157480314965" right="0.31496062992125984" top="0.62992125984251968" bottom="0.70866141732283472" header="0.31496062992125984" footer="0.31496062992125984"/>
  <pageSetup paperSize="9" scale="69" firstPageNumber="12" fitToHeight="0" orientation="portrait" useFirstPageNumber="1" r:id="rId1"/>
  <headerFooter alignWithMargins="0">
    <oddHeader>&amp;C&amp;"Arial Narrow,Regular"  TROŠKOVNIK - Šetnica uz rijeku Lonju -
za izvođenje građevinskih radova, krajobraza, urbane opreme i rasvjete</oddHeader>
    <oddFooter>&amp;C&amp;"Arial Narrow,Regular"str. &amp;P</oddFooter>
  </headerFooter>
  <rowBreaks count="4" manualBreakCount="4">
    <brk id="88" max="5" man="1"/>
    <brk id="102" max="5" man="1"/>
    <brk id="137" max="5" man="1"/>
    <brk id="16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view="pageBreakPreview" topLeftCell="A186" zoomScaleNormal="100" zoomScaleSheetLayoutView="100" workbookViewId="0">
      <selection activeCell="D199" sqref="D199"/>
    </sheetView>
  </sheetViews>
  <sheetFormatPr defaultColWidth="2" defaultRowHeight="12.75"/>
  <cols>
    <col min="1" max="1" width="4.7109375" style="20" customWidth="1"/>
    <col min="2" max="2" width="40.7109375" style="107" customWidth="1"/>
    <col min="3" max="3" width="8.7109375" style="91" customWidth="1"/>
    <col min="4" max="4" width="10.7109375" style="7" customWidth="1"/>
    <col min="5" max="5" width="10.7109375" style="489" customWidth="1"/>
    <col min="6" max="6" width="12.7109375" style="489" customWidth="1"/>
    <col min="7" max="7" width="35.85546875" style="8" customWidth="1"/>
    <col min="8" max="8" width="14" style="8" customWidth="1"/>
    <col min="9" max="9" width="11.140625" style="8" customWidth="1"/>
    <col min="10" max="10" width="4.28515625" style="8" customWidth="1"/>
    <col min="11" max="11" width="5" style="8" customWidth="1"/>
    <col min="12" max="12" width="5.42578125" style="8" customWidth="1"/>
    <col min="13" max="13" width="5" style="8" customWidth="1"/>
    <col min="14" max="14" width="2" style="8"/>
    <col min="15" max="15" width="5.5703125" style="8" bestFit="1" customWidth="1"/>
    <col min="16" max="16384" width="2" style="8"/>
  </cols>
  <sheetData>
    <row r="1" spans="1:6" ht="9.9499999999999993" customHeight="1"/>
    <row r="2" spans="1:6" s="112" customFormat="1" ht="26.25" customHeight="1">
      <c r="A2" s="482" t="s">
        <v>416</v>
      </c>
      <c r="B2" s="410" t="s">
        <v>32</v>
      </c>
      <c r="C2" s="36" t="s">
        <v>417</v>
      </c>
      <c r="D2" s="94" t="s">
        <v>33</v>
      </c>
      <c r="E2" s="486" t="s">
        <v>418</v>
      </c>
      <c r="F2" s="486" t="s">
        <v>419</v>
      </c>
    </row>
    <row r="3" spans="1:6" ht="13.5">
      <c r="A3" s="95"/>
      <c r="B3" s="411"/>
      <c r="C3" s="152"/>
      <c r="D3" s="11"/>
      <c r="E3" s="487"/>
      <c r="F3" s="487"/>
    </row>
    <row r="4" spans="1:6" ht="25.5">
      <c r="A4" s="140" t="s">
        <v>42</v>
      </c>
      <c r="B4" s="413" t="s">
        <v>1052</v>
      </c>
      <c r="C4" s="153"/>
      <c r="D4" s="99"/>
      <c r="E4" s="488"/>
      <c r="F4" s="488"/>
    </row>
    <row r="5" spans="1:6">
      <c r="A5" s="135"/>
      <c r="B5" s="415"/>
      <c r="C5" s="92"/>
      <c r="D5" s="25"/>
      <c r="E5" s="487"/>
      <c r="F5" s="487"/>
    </row>
    <row r="6" spans="1:6" ht="25.5">
      <c r="A6" s="106" t="s">
        <v>43</v>
      </c>
      <c r="B6" s="670" t="s">
        <v>135</v>
      </c>
      <c r="E6" s="487"/>
      <c r="F6" s="487"/>
    </row>
    <row r="7" spans="1:6" ht="51">
      <c r="A7" s="106"/>
      <c r="B7" s="667" t="s">
        <v>136</v>
      </c>
      <c r="E7" s="487"/>
      <c r="F7" s="487"/>
    </row>
    <row r="8" spans="1:6" ht="38.25">
      <c r="A8" s="106"/>
      <c r="B8" s="154" t="s">
        <v>361</v>
      </c>
      <c r="E8" s="487"/>
      <c r="F8" s="487"/>
    </row>
    <row r="9" spans="1:6" ht="38.25">
      <c r="A9" s="106"/>
      <c r="B9" s="154" t="s">
        <v>160</v>
      </c>
      <c r="E9" s="487"/>
      <c r="F9" s="487"/>
    </row>
    <row r="10" spans="1:6" ht="25.5">
      <c r="A10" s="106"/>
      <c r="B10" s="154" t="s">
        <v>24</v>
      </c>
      <c r="E10" s="487"/>
      <c r="F10" s="487"/>
    </row>
    <row r="11" spans="1:6" ht="13.5">
      <c r="A11" s="106"/>
      <c r="B11" s="671" t="s">
        <v>949</v>
      </c>
      <c r="E11" s="527"/>
      <c r="F11" s="527"/>
    </row>
    <row r="12" spans="1:6" ht="25.5">
      <c r="A12" s="106"/>
      <c r="B12" s="154" t="s">
        <v>25</v>
      </c>
      <c r="E12" s="527"/>
      <c r="F12" s="527"/>
    </row>
    <row r="13" spans="1:6" ht="26.25" customHeight="1">
      <c r="A13" s="106"/>
      <c r="B13" s="667" t="s">
        <v>134</v>
      </c>
      <c r="E13" s="527"/>
      <c r="F13" s="527"/>
    </row>
    <row r="14" spans="1:6">
      <c r="A14" s="586"/>
      <c r="B14" s="101" t="s">
        <v>976</v>
      </c>
      <c r="C14" s="105"/>
    </row>
    <row r="15" spans="1:6">
      <c r="A15" s="586"/>
      <c r="B15" s="101"/>
      <c r="C15" s="105"/>
    </row>
    <row r="16" spans="1:6" ht="13.5">
      <c r="A16" s="106"/>
      <c r="B16" s="154" t="s">
        <v>57</v>
      </c>
      <c r="E16" s="527"/>
      <c r="F16" s="527"/>
    </row>
    <row r="17" spans="1:15" ht="25.5">
      <c r="A17" s="144"/>
      <c r="B17" s="154" t="s">
        <v>26</v>
      </c>
      <c r="E17" s="527"/>
      <c r="F17" s="527"/>
    </row>
    <row r="18" spans="1:15">
      <c r="A18" s="115"/>
      <c r="B18" s="154" t="s">
        <v>137</v>
      </c>
      <c r="E18" s="527"/>
      <c r="F18" s="527"/>
    </row>
    <row r="19" spans="1:15" ht="25.5">
      <c r="A19" s="115"/>
      <c r="B19" s="154" t="s">
        <v>27</v>
      </c>
      <c r="E19" s="527"/>
      <c r="F19" s="527"/>
    </row>
    <row r="20" spans="1:15">
      <c r="A20" s="115"/>
      <c r="B20" s="154" t="s">
        <v>28</v>
      </c>
      <c r="E20" s="527"/>
      <c r="F20" s="527"/>
    </row>
    <row r="21" spans="1:15" ht="51">
      <c r="A21" s="115"/>
      <c r="B21" s="154" t="s">
        <v>161</v>
      </c>
      <c r="E21" s="527"/>
      <c r="F21" s="527"/>
    </row>
    <row r="22" spans="1:15" ht="25.5">
      <c r="A22" s="115"/>
      <c r="B22" s="154" t="s">
        <v>29</v>
      </c>
      <c r="E22" s="527"/>
      <c r="F22" s="527"/>
    </row>
    <row r="23" spans="1:15">
      <c r="A23" s="115"/>
      <c r="B23" s="154" t="s">
        <v>30</v>
      </c>
      <c r="E23" s="527"/>
      <c r="F23" s="527"/>
    </row>
    <row r="24" spans="1:15" s="107" customFormat="1" ht="25.5">
      <c r="A24" s="115"/>
      <c r="B24" s="669" t="s">
        <v>950</v>
      </c>
      <c r="C24" s="112"/>
      <c r="D24" s="112"/>
      <c r="E24" s="526"/>
      <c r="F24" s="489"/>
    </row>
    <row r="25" spans="1:15" s="107" customFormat="1">
      <c r="A25" s="115"/>
      <c r="B25" s="669" t="s">
        <v>896</v>
      </c>
      <c r="C25" s="112"/>
      <c r="D25" s="112"/>
      <c r="E25" s="526"/>
      <c r="F25" s="489"/>
    </row>
    <row r="26" spans="1:15" s="107" customFormat="1" ht="45.75" customHeight="1">
      <c r="A26" s="110"/>
      <c r="B26" s="421" t="s">
        <v>1013</v>
      </c>
      <c r="C26" s="91"/>
      <c r="D26" s="7"/>
      <c r="E26" s="489"/>
      <c r="F26" s="489"/>
      <c r="G26" s="119"/>
      <c r="H26" s="155"/>
      <c r="I26" s="155"/>
      <c r="J26" s="155"/>
      <c r="K26" s="156"/>
      <c r="L26" s="91"/>
      <c r="M26" s="91"/>
      <c r="N26" s="155"/>
      <c r="O26" s="91"/>
    </row>
    <row r="27" spans="1:15" s="107" customFormat="1">
      <c r="A27" s="110"/>
      <c r="B27" s="672" t="s">
        <v>316</v>
      </c>
      <c r="C27" s="91" t="s">
        <v>68</v>
      </c>
      <c r="D27" s="7">
        <v>753</v>
      </c>
      <c r="E27" s="489"/>
      <c r="F27" s="489"/>
      <c r="H27" s="155"/>
      <c r="I27" s="155"/>
      <c r="J27" s="155"/>
      <c r="K27" s="156"/>
      <c r="L27" s="156"/>
    </row>
    <row r="28" spans="1:15" s="107" customFormat="1">
      <c r="A28" s="115"/>
      <c r="B28" s="421"/>
      <c r="C28" s="91"/>
      <c r="D28" s="7"/>
      <c r="E28" s="489"/>
      <c r="F28" s="489"/>
      <c r="H28" s="156"/>
      <c r="I28" s="156"/>
      <c r="J28" s="156"/>
      <c r="K28" s="156"/>
      <c r="L28" s="156"/>
    </row>
    <row r="29" spans="1:15" s="107" customFormat="1">
      <c r="A29" s="113" t="s">
        <v>311</v>
      </c>
      <c r="B29" s="673" t="s">
        <v>331</v>
      </c>
      <c r="C29" s="91"/>
      <c r="D29" s="7"/>
      <c r="E29" s="489"/>
      <c r="F29" s="489"/>
    </row>
    <row r="30" spans="1:15" s="107" customFormat="1" ht="63.75">
      <c r="A30" s="115"/>
      <c r="B30" s="674" t="s">
        <v>332</v>
      </c>
      <c r="C30" s="91"/>
      <c r="D30" s="7"/>
      <c r="E30" s="489"/>
      <c r="F30" s="489"/>
    </row>
    <row r="31" spans="1:15" ht="13.5" customHeight="1">
      <c r="A31" s="586"/>
      <c r="B31" s="101" t="s">
        <v>976</v>
      </c>
      <c r="C31" s="105"/>
    </row>
    <row r="32" spans="1:15" s="107" customFormat="1" ht="42.75" customHeight="1">
      <c r="A32" s="144"/>
      <c r="B32" s="675" t="s">
        <v>333</v>
      </c>
      <c r="C32" s="91"/>
      <c r="D32" s="7"/>
      <c r="E32" s="489"/>
      <c r="F32" s="489"/>
    </row>
    <row r="33" spans="1:7" s="107" customFormat="1" ht="12" customHeight="1">
      <c r="A33" s="144"/>
      <c r="B33" s="675"/>
      <c r="C33" s="91"/>
      <c r="D33" s="7"/>
      <c r="E33" s="489"/>
      <c r="F33" s="489"/>
    </row>
    <row r="34" spans="1:7" s="107" customFormat="1">
      <c r="A34" s="110"/>
      <c r="B34" s="672" t="s">
        <v>316</v>
      </c>
      <c r="C34" s="91" t="s">
        <v>68</v>
      </c>
      <c r="D34" s="7">
        <v>563</v>
      </c>
      <c r="E34" s="489"/>
      <c r="F34" s="489"/>
    </row>
    <row r="35" spans="1:7" s="107" customFormat="1">
      <c r="A35" s="115"/>
      <c r="B35" s="421"/>
      <c r="C35" s="91"/>
      <c r="D35" s="7"/>
      <c r="E35" s="489"/>
      <c r="F35" s="489"/>
    </row>
    <row r="36" spans="1:7" s="107" customFormat="1" ht="25.5">
      <c r="A36" s="157" t="s">
        <v>335</v>
      </c>
      <c r="B36" s="321" t="s">
        <v>334</v>
      </c>
      <c r="C36" s="91"/>
      <c r="D36" s="7"/>
      <c r="E36" s="489"/>
      <c r="F36" s="489"/>
      <c r="G36" s="158"/>
    </row>
    <row r="37" spans="1:7" s="107" customFormat="1" ht="41.25" customHeight="1">
      <c r="A37" s="118"/>
      <c r="B37" s="149" t="s">
        <v>399</v>
      </c>
      <c r="C37" s="91"/>
      <c r="D37" s="7"/>
      <c r="E37" s="489"/>
      <c r="F37" s="489"/>
    </row>
    <row r="38" spans="1:7" s="107" customFormat="1">
      <c r="A38" s="20"/>
      <c r="B38" s="424" t="s">
        <v>338</v>
      </c>
      <c r="C38" s="91"/>
      <c r="D38" s="7"/>
      <c r="E38" s="489"/>
      <c r="F38" s="489"/>
    </row>
    <row r="39" spans="1:7" s="107" customFormat="1" ht="38.25">
      <c r="A39" s="20"/>
      <c r="B39" s="425" t="s">
        <v>964</v>
      </c>
      <c r="C39" s="91"/>
      <c r="D39" s="7"/>
      <c r="E39" s="489"/>
      <c r="F39" s="489"/>
    </row>
    <row r="40" spans="1:7" s="107" customFormat="1">
      <c r="A40" s="20"/>
      <c r="B40" s="425" t="s">
        <v>490</v>
      </c>
      <c r="C40" s="91"/>
      <c r="D40" s="7"/>
      <c r="E40" s="489"/>
      <c r="F40" s="489"/>
    </row>
    <row r="41" spans="1:7" s="107" customFormat="1">
      <c r="A41" s="20"/>
      <c r="B41" s="425" t="s">
        <v>336</v>
      </c>
      <c r="C41" s="91"/>
      <c r="D41" s="7"/>
      <c r="E41" s="489"/>
      <c r="F41" s="489"/>
    </row>
    <row r="42" spans="1:7" s="107" customFormat="1">
      <c r="A42" s="20"/>
      <c r="B42" s="426" t="s">
        <v>965</v>
      </c>
      <c r="C42" s="91"/>
      <c r="D42" s="7"/>
      <c r="E42" s="489"/>
      <c r="F42" s="489"/>
    </row>
    <row r="43" spans="1:7" s="107" customFormat="1">
      <c r="A43" s="20"/>
      <c r="B43" s="426" t="s">
        <v>966</v>
      </c>
      <c r="C43" s="91"/>
      <c r="D43" s="7"/>
      <c r="E43" s="489"/>
      <c r="F43" s="489"/>
    </row>
    <row r="44" spans="1:7" s="107" customFormat="1">
      <c r="A44" s="20"/>
      <c r="B44" s="425"/>
      <c r="C44" s="91"/>
      <c r="D44" s="7"/>
      <c r="E44" s="489"/>
      <c r="F44" s="489"/>
    </row>
    <row r="45" spans="1:7" s="107" customFormat="1">
      <c r="A45" s="20"/>
      <c r="B45" s="427" t="s">
        <v>337</v>
      </c>
      <c r="C45" s="91"/>
      <c r="D45" s="7"/>
      <c r="E45" s="489"/>
      <c r="F45" s="489"/>
    </row>
    <row r="46" spans="1:7" s="107" customFormat="1" ht="39" customHeight="1">
      <c r="A46" s="20"/>
      <c r="B46" s="149" t="s">
        <v>401</v>
      </c>
      <c r="C46" s="91"/>
      <c r="D46" s="7"/>
      <c r="E46" s="489"/>
      <c r="F46" s="489"/>
    </row>
    <row r="47" spans="1:7" s="107" customFormat="1">
      <c r="A47" s="20"/>
      <c r="B47" s="676"/>
      <c r="C47" s="91"/>
      <c r="D47" s="7"/>
      <c r="E47" s="489"/>
      <c r="F47" s="489"/>
    </row>
    <row r="48" spans="1:7" s="107" customFormat="1">
      <c r="A48" s="20"/>
      <c r="B48" s="427" t="s">
        <v>340</v>
      </c>
      <c r="C48" s="91"/>
      <c r="D48" s="7"/>
      <c r="E48" s="489"/>
      <c r="F48" s="489"/>
    </row>
    <row r="49" spans="1:7" s="107" customFormat="1" ht="38.25">
      <c r="A49" s="20"/>
      <c r="B49" s="161" t="s">
        <v>339</v>
      </c>
      <c r="C49" s="91"/>
      <c r="D49" s="7"/>
      <c r="E49" s="489"/>
      <c r="F49" s="489"/>
    </row>
    <row r="50" spans="1:7" s="107" customFormat="1" ht="47.25" customHeight="1">
      <c r="A50" s="20"/>
      <c r="B50" s="149" t="s">
        <v>739</v>
      </c>
      <c r="C50" s="91"/>
      <c r="D50" s="7"/>
      <c r="E50" s="489"/>
      <c r="F50" s="489"/>
    </row>
    <row r="51" spans="1:7" s="107" customFormat="1" ht="11.25" customHeight="1">
      <c r="A51" s="20"/>
      <c r="B51" s="427" t="s">
        <v>341</v>
      </c>
      <c r="C51" s="91"/>
      <c r="D51" s="7"/>
      <c r="E51" s="489"/>
      <c r="F51" s="489"/>
    </row>
    <row r="52" spans="1:7" s="107" customFormat="1" ht="51">
      <c r="A52" s="20"/>
      <c r="B52" s="668" t="s">
        <v>343</v>
      </c>
      <c r="C52" s="91"/>
      <c r="D52" s="7"/>
      <c r="E52" s="489"/>
      <c r="F52" s="489"/>
    </row>
    <row r="53" spans="1:7" s="107" customFormat="1" ht="63.75">
      <c r="A53" s="20"/>
      <c r="B53" s="667" t="s">
        <v>390</v>
      </c>
      <c r="C53" s="91"/>
      <c r="D53" s="7"/>
      <c r="E53" s="489"/>
      <c r="F53" s="489"/>
    </row>
    <row r="54" spans="1:7" s="107" customFormat="1" ht="38.25">
      <c r="A54" s="20"/>
      <c r="B54" s="668" t="s">
        <v>344</v>
      </c>
      <c r="C54" s="91"/>
      <c r="D54" s="7"/>
      <c r="E54" s="489"/>
      <c r="F54" s="489"/>
    </row>
    <row r="55" spans="1:7" s="107" customFormat="1">
      <c r="A55" s="20"/>
      <c r="B55" s="668"/>
      <c r="C55" s="91"/>
      <c r="D55" s="7"/>
      <c r="E55" s="489"/>
      <c r="F55" s="489"/>
    </row>
    <row r="56" spans="1:7" s="107" customFormat="1">
      <c r="A56" s="162"/>
      <c r="B56" s="677" t="s">
        <v>342</v>
      </c>
      <c r="C56" s="91"/>
      <c r="D56" s="7"/>
      <c r="E56" s="489"/>
      <c r="F56" s="489"/>
    </row>
    <row r="57" spans="1:7" s="107" customFormat="1" ht="63.75">
      <c r="A57" s="118"/>
      <c r="B57" s="668" t="s">
        <v>391</v>
      </c>
      <c r="C57" s="91"/>
      <c r="D57" s="7"/>
      <c r="E57" s="489"/>
      <c r="F57" s="489"/>
    </row>
    <row r="58" spans="1:7" s="107" customFormat="1" ht="96" customHeight="1">
      <c r="A58" s="118"/>
      <c r="B58" s="667" t="s">
        <v>491</v>
      </c>
      <c r="C58" s="91"/>
      <c r="D58" s="7"/>
      <c r="E58" s="489"/>
      <c r="F58" s="489"/>
      <c r="G58" s="119"/>
    </row>
    <row r="59" spans="1:7" s="107" customFormat="1" ht="76.5">
      <c r="A59" s="118"/>
      <c r="B59" s="669" t="s">
        <v>492</v>
      </c>
      <c r="C59" s="91"/>
      <c r="D59" s="7"/>
      <c r="E59" s="489"/>
      <c r="F59" s="489"/>
    </row>
    <row r="60" spans="1:7" s="107" customFormat="1">
      <c r="A60" s="118"/>
      <c r="B60" s="669"/>
      <c r="C60" s="91"/>
      <c r="D60" s="7"/>
      <c r="E60" s="489"/>
      <c r="F60" s="489"/>
    </row>
    <row r="61" spans="1:7" s="107" customFormat="1">
      <c r="A61" s="118"/>
      <c r="B61" s="427" t="s">
        <v>362</v>
      </c>
      <c r="C61" s="91"/>
      <c r="D61" s="7"/>
      <c r="E61" s="489"/>
      <c r="F61" s="489"/>
    </row>
    <row r="62" spans="1:7" s="107" customFormat="1" ht="56.25" customHeight="1">
      <c r="A62" s="118"/>
      <c r="B62" s="161" t="s">
        <v>962</v>
      </c>
      <c r="C62" s="91"/>
      <c r="D62" s="7"/>
      <c r="E62" s="489"/>
      <c r="F62" s="489"/>
    </row>
    <row r="63" spans="1:7" s="107" customFormat="1" ht="25.5">
      <c r="A63" s="118"/>
      <c r="B63" s="149" t="s">
        <v>961</v>
      </c>
      <c r="C63" s="91"/>
      <c r="D63" s="7"/>
      <c r="E63" s="489"/>
      <c r="F63" s="489"/>
    </row>
    <row r="64" spans="1:7" s="107" customFormat="1">
      <c r="A64" s="118"/>
      <c r="B64" s="161"/>
      <c r="C64" s="91"/>
      <c r="D64" s="7"/>
      <c r="E64" s="489"/>
      <c r="F64" s="489"/>
    </row>
    <row r="65" spans="1:6" s="107" customFormat="1">
      <c r="A65" s="118"/>
      <c r="B65" s="427" t="s">
        <v>363</v>
      </c>
      <c r="C65" s="91"/>
      <c r="D65" s="7"/>
      <c r="E65" s="489"/>
      <c r="F65" s="489"/>
    </row>
    <row r="66" spans="1:6" s="107" customFormat="1" ht="63.75">
      <c r="A66" s="118"/>
      <c r="B66" s="667" t="s">
        <v>346</v>
      </c>
      <c r="C66" s="112"/>
      <c r="D66" s="112"/>
      <c r="E66" s="489"/>
      <c r="F66" s="489"/>
    </row>
    <row r="67" spans="1:6" s="107" customFormat="1" ht="63.75">
      <c r="A67" s="118"/>
      <c r="B67" s="668" t="s">
        <v>345</v>
      </c>
      <c r="C67" s="112"/>
      <c r="D67" s="112"/>
      <c r="E67" s="489"/>
      <c r="F67" s="489"/>
    </row>
    <row r="68" spans="1:6" s="107" customFormat="1" ht="38.25">
      <c r="A68" s="118"/>
      <c r="B68" s="668" t="s">
        <v>347</v>
      </c>
      <c r="C68" s="112"/>
      <c r="D68" s="112"/>
      <c r="E68" s="489"/>
      <c r="F68" s="489"/>
    </row>
    <row r="69" spans="1:6" s="107" customFormat="1" ht="38.25">
      <c r="A69" s="118"/>
      <c r="B69" s="668" t="s">
        <v>162</v>
      </c>
      <c r="C69" s="112"/>
      <c r="D69" s="112"/>
      <c r="E69" s="489"/>
      <c r="F69" s="489"/>
    </row>
    <row r="70" spans="1:6" s="107" customFormat="1">
      <c r="A70" s="118"/>
      <c r="B70" s="668"/>
      <c r="C70" s="112"/>
      <c r="D70" s="112"/>
      <c r="E70" s="489"/>
      <c r="F70" s="489"/>
    </row>
    <row r="71" spans="1:6" s="107" customFormat="1" ht="86.25" customHeight="1">
      <c r="A71" s="118"/>
      <c r="B71" s="427" t="s">
        <v>493</v>
      </c>
      <c r="C71" s="91"/>
      <c r="D71" s="7"/>
      <c r="E71" s="489"/>
      <c r="F71" s="489"/>
    </row>
    <row r="72" spans="1:6" s="107" customFormat="1">
      <c r="A72" s="118"/>
      <c r="B72" s="427" t="s">
        <v>353</v>
      </c>
      <c r="C72" s="91"/>
      <c r="D72" s="7"/>
      <c r="E72" s="489"/>
      <c r="F72" s="489"/>
    </row>
    <row r="73" spans="1:6" s="107" customFormat="1" ht="63.75">
      <c r="A73" s="118"/>
      <c r="B73" s="668" t="s">
        <v>494</v>
      </c>
      <c r="C73" s="91"/>
      <c r="D73" s="7"/>
      <c r="E73" s="489"/>
      <c r="F73" s="489"/>
    </row>
    <row r="74" spans="1:6" s="107" customFormat="1" ht="51">
      <c r="A74" s="118"/>
      <c r="B74" s="668" t="s">
        <v>495</v>
      </c>
      <c r="C74" s="91"/>
      <c r="D74" s="7"/>
      <c r="E74" s="489"/>
      <c r="F74" s="489"/>
    </row>
    <row r="75" spans="1:6" s="107" customFormat="1" ht="38.25">
      <c r="A75" s="118"/>
      <c r="B75" s="668" t="s">
        <v>348</v>
      </c>
      <c r="C75" s="91"/>
      <c r="D75" s="7"/>
      <c r="E75" s="489"/>
      <c r="F75" s="489"/>
    </row>
    <row r="76" spans="1:6" s="107" customFormat="1" ht="38.25">
      <c r="A76" s="118"/>
      <c r="B76" s="668" t="s">
        <v>349</v>
      </c>
      <c r="C76" s="91"/>
      <c r="D76" s="7"/>
      <c r="E76" s="489"/>
      <c r="F76" s="489"/>
    </row>
    <row r="77" spans="1:6" s="107" customFormat="1" ht="25.5">
      <c r="A77" s="118"/>
      <c r="B77" s="668" t="s">
        <v>350</v>
      </c>
      <c r="C77" s="91"/>
      <c r="D77" s="7"/>
      <c r="E77" s="489"/>
      <c r="F77" s="489"/>
    </row>
    <row r="78" spans="1:6" s="107" customFormat="1" ht="27.75">
      <c r="A78" s="118"/>
      <c r="B78" s="668" t="s">
        <v>496</v>
      </c>
      <c r="C78" s="91"/>
      <c r="D78" s="7"/>
      <c r="E78" s="489"/>
      <c r="F78" s="489"/>
    </row>
    <row r="79" spans="1:6" s="107" customFormat="1" ht="63.75">
      <c r="A79" s="118"/>
      <c r="B79" s="668" t="s">
        <v>351</v>
      </c>
      <c r="C79" s="91"/>
      <c r="D79" s="7"/>
      <c r="E79" s="489"/>
      <c r="F79" s="489"/>
    </row>
    <row r="80" spans="1:6" s="107" customFormat="1">
      <c r="A80" s="118"/>
      <c r="B80" s="161"/>
      <c r="C80" s="91"/>
      <c r="D80" s="7"/>
      <c r="E80" s="489"/>
      <c r="F80" s="489"/>
    </row>
    <row r="81" spans="1:7" s="107" customFormat="1">
      <c r="A81" s="118"/>
      <c r="B81" s="427" t="s">
        <v>354</v>
      </c>
      <c r="C81" s="91"/>
      <c r="D81" s="7"/>
      <c r="E81" s="489"/>
      <c r="F81" s="489"/>
    </row>
    <row r="82" spans="1:7" s="107" customFormat="1" ht="38.25">
      <c r="A82" s="118"/>
      <c r="B82" s="161" t="s">
        <v>162</v>
      </c>
      <c r="C82" s="91"/>
      <c r="D82" s="7"/>
      <c r="E82" s="489"/>
      <c r="F82" s="489"/>
    </row>
    <row r="83" spans="1:7" s="107" customFormat="1">
      <c r="A83" s="118"/>
      <c r="B83" s="161"/>
      <c r="C83" s="91"/>
      <c r="D83" s="7"/>
      <c r="E83" s="489"/>
      <c r="F83" s="489"/>
    </row>
    <row r="84" spans="1:7" s="107" customFormat="1">
      <c r="A84" s="118"/>
      <c r="B84" s="321" t="s">
        <v>355</v>
      </c>
      <c r="C84" s="91"/>
      <c r="D84" s="7"/>
      <c r="E84" s="489"/>
      <c r="F84" s="489"/>
    </row>
    <row r="85" spans="1:7" s="107" customFormat="1" ht="38.25">
      <c r="A85" s="118"/>
      <c r="B85" s="149" t="s">
        <v>378</v>
      </c>
      <c r="C85" s="91"/>
      <c r="D85" s="7"/>
      <c r="E85" s="489"/>
      <c r="F85" s="489"/>
      <c r="G85" s="119"/>
    </row>
    <row r="86" spans="1:7" s="107" customFormat="1">
      <c r="A86" s="118"/>
      <c r="B86" s="161"/>
      <c r="C86" s="91"/>
      <c r="D86" s="7"/>
      <c r="E86" s="489"/>
      <c r="F86" s="489"/>
      <c r="G86" s="119"/>
    </row>
    <row r="87" spans="1:7" s="107" customFormat="1">
      <c r="A87" s="118"/>
      <c r="B87" s="427" t="s">
        <v>356</v>
      </c>
      <c r="C87" s="91"/>
      <c r="D87" s="7"/>
      <c r="E87" s="489"/>
      <c r="F87" s="489"/>
      <c r="G87" s="119"/>
    </row>
    <row r="88" spans="1:7" s="107" customFormat="1" ht="63.75">
      <c r="A88" s="118"/>
      <c r="B88" s="161" t="s">
        <v>951</v>
      </c>
      <c r="C88" s="91"/>
      <c r="D88" s="7"/>
      <c r="E88" s="489"/>
      <c r="F88" s="489"/>
      <c r="G88" s="119"/>
    </row>
    <row r="89" spans="1:7" s="107" customFormat="1">
      <c r="A89" s="118"/>
      <c r="B89" s="161"/>
      <c r="C89" s="91"/>
      <c r="D89" s="7"/>
      <c r="E89" s="489"/>
      <c r="F89" s="489"/>
    </row>
    <row r="90" spans="1:7" s="107" customFormat="1">
      <c r="A90" s="118"/>
      <c r="B90" s="321" t="s">
        <v>357</v>
      </c>
      <c r="C90" s="91"/>
      <c r="D90" s="7"/>
      <c r="E90" s="489"/>
      <c r="F90" s="489"/>
    </row>
    <row r="91" spans="1:7" s="107" customFormat="1" ht="25.5">
      <c r="A91" s="118"/>
      <c r="B91" s="149" t="s">
        <v>352</v>
      </c>
      <c r="C91" s="91"/>
      <c r="D91" s="7"/>
      <c r="E91" s="489"/>
      <c r="F91" s="489"/>
    </row>
    <row r="92" spans="1:7" s="107" customFormat="1" ht="15">
      <c r="A92" s="118"/>
      <c r="B92" s="667" t="s">
        <v>497</v>
      </c>
      <c r="C92" s="91"/>
      <c r="D92" s="7"/>
      <c r="E92" s="489"/>
      <c r="F92" s="489"/>
    </row>
    <row r="93" spans="1:7" s="107" customFormat="1" ht="30">
      <c r="A93" s="118"/>
      <c r="B93" s="667" t="s">
        <v>925</v>
      </c>
      <c r="C93" s="91"/>
      <c r="D93" s="7"/>
      <c r="E93" s="489"/>
      <c r="F93" s="489"/>
    </row>
    <row r="94" spans="1:7" s="107" customFormat="1" ht="51" customHeight="1">
      <c r="A94" s="118"/>
      <c r="B94" s="668" t="s">
        <v>379</v>
      </c>
      <c r="C94" s="91"/>
      <c r="D94" s="7"/>
      <c r="E94" s="489"/>
      <c r="F94" s="489"/>
    </row>
    <row r="95" spans="1:7" ht="13.5" customHeight="1">
      <c r="A95" s="586"/>
      <c r="B95" s="101" t="s">
        <v>976</v>
      </c>
      <c r="C95" s="105"/>
    </row>
    <row r="96" spans="1:7" ht="13.5" customHeight="1">
      <c r="A96" s="586"/>
      <c r="B96" s="101"/>
      <c r="C96" s="105"/>
    </row>
    <row r="97" spans="1:7" s="107" customFormat="1" ht="12.75" customHeight="1">
      <c r="A97" s="118"/>
      <c r="B97" s="163" t="s">
        <v>392</v>
      </c>
      <c r="C97" s="91"/>
      <c r="D97" s="7"/>
      <c r="E97" s="489"/>
      <c r="F97" s="489"/>
    </row>
    <row r="98" spans="1:7" s="107" customFormat="1" ht="12.75" customHeight="1">
      <c r="A98" s="118"/>
      <c r="B98" s="164" t="s">
        <v>393</v>
      </c>
      <c r="C98" s="91"/>
      <c r="D98" s="7"/>
      <c r="E98" s="489"/>
      <c r="F98" s="489"/>
    </row>
    <row r="99" spans="1:7" s="107" customFormat="1" ht="12.75" customHeight="1">
      <c r="A99" s="118"/>
      <c r="B99" s="164" t="s">
        <v>394</v>
      </c>
      <c r="C99" s="91"/>
      <c r="D99" s="7"/>
      <c r="E99" s="489"/>
      <c r="F99" s="489"/>
    </row>
    <row r="100" spans="1:7" s="107" customFormat="1" ht="12.75" customHeight="1">
      <c r="A100" s="118"/>
      <c r="B100" s="164" t="s">
        <v>395</v>
      </c>
      <c r="C100" s="91"/>
      <c r="D100" s="7"/>
      <c r="E100" s="489"/>
      <c r="F100" s="489"/>
    </row>
    <row r="101" spans="1:7" s="107" customFormat="1" ht="12.75" customHeight="1">
      <c r="A101" s="118"/>
      <c r="B101" s="403" t="s">
        <v>963</v>
      </c>
      <c r="C101" s="91"/>
      <c r="D101" s="7"/>
      <c r="E101" s="489"/>
      <c r="F101" s="489"/>
    </row>
    <row r="102" spans="1:7" s="107" customFormat="1" ht="12.75" customHeight="1">
      <c r="A102" s="118"/>
      <c r="B102" s="403" t="s">
        <v>738</v>
      </c>
      <c r="C102" s="91"/>
      <c r="D102" s="7"/>
      <c r="E102" s="489"/>
      <c r="F102" s="489"/>
    </row>
    <row r="103" spans="1:7" s="107" customFormat="1" ht="12.75" customHeight="1">
      <c r="A103" s="118"/>
      <c r="B103" s="164" t="s">
        <v>396</v>
      </c>
      <c r="C103" s="91"/>
      <c r="D103" s="7"/>
      <c r="E103" s="489"/>
      <c r="F103" s="489"/>
    </row>
    <row r="104" spans="1:7" s="107" customFormat="1" ht="12.75" customHeight="1">
      <c r="A104" s="118"/>
      <c r="B104" s="164"/>
      <c r="C104" s="91"/>
      <c r="D104" s="7"/>
      <c r="E104" s="489"/>
      <c r="F104" s="489"/>
    </row>
    <row r="105" spans="1:7" s="107" customFormat="1" ht="12" customHeight="1">
      <c r="A105" s="118"/>
      <c r="B105" s="308" t="s">
        <v>358</v>
      </c>
      <c r="C105" s="91"/>
      <c r="D105" s="7"/>
      <c r="E105" s="489"/>
      <c r="F105" s="489"/>
    </row>
    <row r="106" spans="1:7" s="156" customFormat="1">
      <c r="A106" s="110"/>
      <c r="B106" s="672" t="s">
        <v>316</v>
      </c>
      <c r="C106" s="91" t="s">
        <v>61</v>
      </c>
      <c r="D106" s="7">
        <v>2119</v>
      </c>
      <c r="E106" s="489"/>
      <c r="F106" s="489"/>
      <c r="G106" s="107"/>
    </row>
    <row r="107" spans="1:7" s="156" customFormat="1">
      <c r="A107" s="165"/>
      <c r="B107" s="678"/>
      <c r="C107" s="91"/>
      <c r="D107" s="7"/>
      <c r="E107" s="489"/>
      <c r="F107" s="489"/>
    </row>
    <row r="108" spans="1:7" s="107" customFormat="1">
      <c r="A108" s="118"/>
      <c r="B108" s="308" t="s">
        <v>138</v>
      </c>
      <c r="C108" s="91"/>
      <c r="D108" s="7"/>
      <c r="E108" s="489"/>
      <c r="F108" s="489"/>
    </row>
    <row r="109" spans="1:7" s="107" customFormat="1">
      <c r="A109" s="110"/>
      <c r="B109" s="672" t="s">
        <v>316</v>
      </c>
      <c r="C109" s="91" t="s">
        <v>61</v>
      </c>
      <c r="D109" s="7">
        <v>857</v>
      </c>
      <c r="E109" s="489"/>
      <c r="F109" s="489"/>
    </row>
    <row r="110" spans="1:7" s="107" customFormat="1">
      <c r="A110" s="118"/>
      <c r="B110" s="679" t="s">
        <v>977</v>
      </c>
      <c r="C110" s="91" t="s">
        <v>61</v>
      </c>
      <c r="D110" s="7">
        <v>58</v>
      </c>
      <c r="E110" s="489"/>
      <c r="F110" s="489"/>
    </row>
    <row r="111" spans="1:7" s="107" customFormat="1">
      <c r="A111" s="118"/>
      <c r="B111" s="679"/>
      <c r="C111" s="91"/>
      <c r="D111" s="7"/>
      <c r="E111" s="489"/>
      <c r="F111" s="489"/>
    </row>
    <row r="112" spans="1:7" s="107" customFormat="1">
      <c r="A112" s="135" t="s">
        <v>313</v>
      </c>
      <c r="B112" s="308" t="s">
        <v>139</v>
      </c>
      <c r="C112" s="91"/>
      <c r="D112" s="7"/>
      <c r="E112" s="489"/>
      <c r="F112" s="489"/>
    </row>
    <row r="113" spans="1:6" s="107" customFormat="1" ht="63.75">
      <c r="A113" s="20"/>
      <c r="B113" s="421" t="s">
        <v>140</v>
      </c>
      <c r="C113" s="91"/>
      <c r="D113" s="7"/>
      <c r="E113" s="489"/>
      <c r="F113" s="489"/>
    </row>
    <row r="114" spans="1:6" s="107" customFormat="1" ht="38.25">
      <c r="A114" s="115"/>
      <c r="B114" s="149" t="s">
        <v>166</v>
      </c>
      <c r="C114" s="91"/>
      <c r="D114" s="7"/>
      <c r="E114" s="489"/>
      <c r="F114" s="489"/>
    </row>
    <row r="115" spans="1:6" s="107" customFormat="1" ht="38.25">
      <c r="A115" s="115"/>
      <c r="B115" s="680" t="s">
        <v>386</v>
      </c>
      <c r="C115" s="112"/>
      <c r="D115" s="112"/>
      <c r="E115" s="489"/>
      <c r="F115" s="489"/>
    </row>
    <row r="116" spans="1:6" s="107" customFormat="1">
      <c r="A116" s="115"/>
      <c r="B116" s="680"/>
      <c r="C116" s="91" t="s">
        <v>61</v>
      </c>
      <c r="D116" s="7">
        <v>40</v>
      </c>
      <c r="E116" s="489"/>
      <c r="F116" s="489"/>
    </row>
    <row r="117" spans="1:6" s="107" customFormat="1" ht="38.25">
      <c r="A117" s="148" t="s">
        <v>312</v>
      </c>
      <c r="B117" s="321" t="s">
        <v>164</v>
      </c>
      <c r="C117" s="91"/>
      <c r="D117" s="7"/>
      <c r="E117" s="489"/>
      <c r="F117" s="489"/>
    </row>
    <row r="118" spans="1:6" s="107" customFormat="1" ht="25.5">
      <c r="A118" s="115"/>
      <c r="B118" s="107" t="s">
        <v>141</v>
      </c>
      <c r="C118" s="166"/>
      <c r="D118" s="166"/>
      <c r="E118" s="489"/>
      <c r="F118" s="489"/>
    </row>
    <row r="119" spans="1:6" s="107" customFormat="1">
      <c r="A119" s="115"/>
      <c r="B119" s="672" t="s">
        <v>142</v>
      </c>
      <c r="C119" s="91"/>
      <c r="D119" s="7"/>
      <c r="E119" s="489"/>
      <c r="F119" s="489"/>
    </row>
    <row r="120" spans="1:6" s="107" customFormat="1">
      <c r="A120" s="148"/>
      <c r="B120" s="672" t="s">
        <v>55</v>
      </c>
      <c r="C120" s="91"/>
      <c r="D120" s="7"/>
      <c r="E120" s="489"/>
      <c r="F120" s="489"/>
    </row>
    <row r="121" spans="1:6" s="107" customFormat="1" ht="38.25">
      <c r="A121" s="115"/>
      <c r="B121" s="421" t="s">
        <v>146</v>
      </c>
      <c r="C121" s="91"/>
      <c r="D121" s="7"/>
      <c r="E121" s="489"/>
      <c r="F121" s="489"/>
    </row>
    <row r="122" spans="1:6" s="107" customFormat="1" ht="51">
      <c r="A122" s="115"/>
      <c r="B122" s="421" t="s">
        <v>143</v>
      </c>
      <c r="C122" s="91"/>
      <c r="D122" s="7"/>
      <c r="E122" s="489"/>
      <c r="F122" s="489"/>
    </row>
    <row r="123" spans="1:6" s="107" customFormat="1" ht="51">
      <c r="A123" s="115"/>
      <c r="B123" s="421" t="s">
        <v>359</v>
      </c>
      <c r="C123" s="91"/>
      <c r="D123" s="7"/>
      <c r="E123" s="489"/>
      <c r="F123" s="489"/>
    </row>
    <row r="124" spans="1:6" s="107" customFormat="1">
      <c r="A124" s="115"/>
      <c r="B124" s="679" t="s">
        <v>165</v>
      </c>
      <c r="C124" s="91"/>
      <c r="D124" s="7"/>
      <c r="E124" s="489"/>
      <c r="F124" s="489"/>
    </row>
    <row r="125" spans="1:6" s="107" customFormat="1" ht="25.5">
      <c r="A125" s="115"/>
      <c r="B125" s="421" t="s">
        <v>147</v>
      </c>
      <c r="C125" s="91"/>
      <c r="D125" s="7"/>
      <c r="E125" s="489"/>
      <c r="F125" s="489"/>
    </row>
    <row r="126" spans="1:6" s="107" customFormat="1" ht="25.5">
      <c r="A126" s="115"/>
      <c r="B126" s="421" t="s">
        <v>144</v>
      </c>
      <c r="C126" s="91"/>
      <c r="D126" s="7"/>
      <c r="E126" s="489"/>
      <c r="F126" s="489"/>
    </row>
    <row r="127" spans="1:6" s="107" customFormat="1" ht="25.5">
      <c r="A127" s="115"/>
      <c r="B127" s="149" t="s">
        <v>145</v>
      </c>
      <c r="C127" s="91"/>
      <c r="D127" s="7"/>
      <c r="E127" s="489"/>
      <c r="F127" s="489"/>
    </row>
    <row r="128" spans="1:6" s="107" customFormat="1">
      <c r="A128" s="115"/>
      <c r="B128" s="680" t="s">
        <v>163</v>
      </c>
      <c r="C128" s="112"/>
      <c r="D128" s="112"/>
      <c r="E128" s="489"/>
      <c r="F128" s="489"/>
    </row>
    <row r="129" spans="1:6" s="107" customFormat="1">
      <c r="A129" s="110"/>
      <c r="B129" s="672" t="s">
        <v>316</v>
      </c>
      <c r="C129" s="112"/>
      <c r="D129" s="112"/>
      <c r="E129" s="526"/>
      <c r="F129" s="526"/>
    </row>
    <row r="130" spans="1:6" s="107" customFormat="1">
      <c r="A130" s="118"/>
      <c r="B130" s="672"/>
      <c r="C130" s="91" t="s">
        <v>58</v>
      </c>
      <c r="D130" s="7">
        <v>14</v>
      </c>
      <c r="E130" s="489"/>
      <c r="F130" s="489"/>
    </row>
    <row r="131" spans="1:6" s="198" customFormat="1">
      <c r="A131" s="207" t="s">
        <v>992</v>
      </c>
      <c r="B131" s="285" t="s">
        <v>996</v>
      </c>
      <c r="C131" s="195"/>
      <c r="D131" s="209"/>
      <c r="E131" s="613"/>
      <c r="F131" s="613"/>
    </row>
    <row r="132" spans="1:6" s="198" customFormat="1">
      <c r="A132" s="226"/>
      <c r="B132" s="285" t="s">
        <v>732</v>
      </c>
      <c r="C132" s="222"/>
      <c r="D132" s="228"/>
      <c r="E132" s="613"/>
      <c r="F132" s="613"/>
    </row>
    <row r="133" spans="1:6" s="198" customFormat="1" ht="122.25" customHeight="1">
      <c r="A133" s="226"/>
      <c r="B133" s="212" t="s">
        <v>997</v>
      </c>
      <c r="C133" s="222"/>
      <c r="D133" s="228"/>
      <c r="E133" s="613"/>
      <c r="F133" s="613"/>
    </row>
    <row r="134" spans="1:6" s="198" customFormat="1" ht="26.25" customHeight="1">
      <c r="A134" s="226"/>
      <c r="B134" s="740" t="s">
        <v>1014</v>
      </c>
      <c r="C134" s="222"/>
      <c r="D134" s="228"/>
      <c r="E134" s="613"/>
      <c r="F134" s="613"/>
    </row>
    <row r="135" spans="1:6" s="198" customFormat="1">
      <c r="A135" s="274" t="s">
        <v>315</v>
      </c>
      <c r="B135" s="275" t="s">
        <v>422</v>
      </c>
      <c r="C135" s="91" t="s">
        <v>58</v>
      </c>
      <c r="D135" s="7">
        <v>14</v>
      </c>
      <c r="E135" s="489"/>
      <c r="F135" s="489"/>
    </row>
    <row r="136" spans="1:6" s="198" customFormat="1">
      <c r="A136" s="274"/>
      <c r="B136" s="275"/>
      <c r="C136" s="91"/>
      <c r="D136" s="7"/>
      <c r="E136" s="489"/>
      <c r="F136" s="489"/>
    </row>
    <row r="137" spans="1:6" s="107" customFormat="1" ht="30.75" customHeight="1">
      <c r="A137" s="321" t="s">
        <v>995</v>
      </c>
      <c r="B137" s="114" t="s">
        <v>864</v>
      </c>
      <c r="C137" s="22"/>
      <c r="D137" s="123"/>
      <c r="E137" s="491"/>
      <c r="F137" s="489"/>
    </row>
    <row r="138" spans="1:6" s="107" customFormat="1" ht="51.75" customHeight="1">
      <c r="A138" s="321"/>
      <c r="B138" s="100" t="s">
        <v>863</v>
      </c>
      <c r="C138" s="6"/>
      <c r="D138" s="123"/>
      <c r="E138" s="491"/>
      <c r="F138" s="489"/>
    </row>
    <row r="139" spans="1:6" s="107" customFormat="1" ht="51.75" customHeight="1">
      <c r="A139" s="321"/>
      <c r="B139" s="443" t="s">
        <v>862</v>
      </c>
      <c r="C139" s="6"/>
      <c r="D139" s="123"/>
      <c r="E139" s="491"/>
      <c r="F139" s="489"/>
    </row>
    <row r="140" spans="1:6" s="107" customFormat="1" ht="54" customHeight="1">
      <c r="A140" s="321"/>
      <c r="B140" s="443" t="s">
        <v>940</v>
      </c>
      <c r="C140" s="22"/>
      <c r="D140" s="123"/>
      <c r="E140" s="491"/>
      <c r="F140" s="489"/>
    </row>
    <row r="141" spans="1:6" s="107" customFormat="1" ht="118.5" customHeight="1">
      <c r="A141" s="321"/>
      <c r="B141" s="442" t="s">
        <v>861</v>
      </c>
      <c r="C141" s="6"/>
      <c r="D141" s="123"/>
      <c r="E141" s="491"/>
      <c r="F141" s="489"/>
    </row>
    <row r="142" spans="1:6" s="107" customFormat="1" ht="27" customHeight="1">
      <c r="A142" s="321"/>
      <c r="B142" s="100" t="s">
        <v>860</v>
      </c>
      <c r="C142" s="22"/>
      <c r="D142" s="123"/>
      <c r="E142" s="491"/>
      <c r="F142" s="489"/>
    </row>
    <row r="143" spans="1:6" s="107" customFormat="1" ht="50.25" customHeight="1">
      <c r="A143" s="321"/>
      <c r="B143" s="441" t="s">
        <v>859</v>
      </c>
      <c r="C143" s="6"/>
      <c r="D143" s="123"/>
      <c r="E143" s="490"/>
      <c r="F143" s="490"/>
    </row>
    <row r="144" spans="1:6" s="1" customFormat="1" ht="15" customHeight="1">
      <c r="A144" s="345" t="s">
        <v>315</v>
      </c>
      <c r="B144" s="114" t="s">
        <v>422</v>
      </c>
      <c r="C144" s="335"/>
      <c r="D144" s="333"/>
      <c r="E144" s="571"/>
      <c r="F144" s="491"/>
    </row>
    <row r="145" spans="1:6" s="107" customFormat="1" ht="12.75" customHeight="1">
      <c r="A145" s="321"/>
      <c r="B145" s="679" t="s">
        <v>858</v>
      </c>
      <c r="C145" s="6"/>
      <c r="D145" s="123"/>
      <c r="E145" s="490"/>
      <c r="F145" s="490"/>
    </row>
    <row r="146" spans="1:6" s="433" customFormat="1" ht="12.75" customHeight="1">
      <c r="A146" s="430"/>
      <c r="B146" s="679" t="s">
        <v>857</v>
      </c>
      <c r="C146" s="431"/>
      <c r="D146" s="432"/>
      <c r="E146" s="647"/>
      <c r="F146" s="645"/>
    </row>
    <row r="147" spans="1:6" s="433" customFormat="1" ht="12.75" customHeight="1">
      <c r="A147" s="430"/>
      <c r="B147" s="679" t="s">
        <v>856</v>
      </c>
      <c r="C147" s="431"/>
      <c r="D147" s="432"/>
      <c r="E147" s="647"/>
      <c r="F147" s="645"/>
    </row>
    <row r="148" spans="1:6" s="433" customFormat="1" ht="12.75" customHeight="1">
      <c r="A148" s="430"/>
      <c r="B148" s="687" t="s">
        <v>855</v>
      </c>
      <c r="C148" s="431"/>
      <c r="D148" s="432"/>
      <c r="E148" s="647"/>
      <c r="F148" s="645"/>
    </row>
    <row r="149" spans="1:6" s="107" customFormat="1" ht="12.75" customHeight="1">
      <c r="A149" s="321"/>
      <c r="B149" s="100" t="s">
        <v>854</v>
      </c>
      <c r="C149" s="6" t="s">
        <v>58</v>
      </c>
      <c r="D149" s="123">
        <v>15</v>
      </c>
      <c r="E149" s="491"/>
      <c r="F149" s="489"/>
    </row>
    <row r="150" spans="1:6" s="433" customFormat="1" ht="12.75" customHeight="1">
      <c r="A150" s="430"/>
      <c r="B150" s="688"/>
      <c r="C150" s="431"/>
      <c r="D150" s="432"/>
      <c r="E150" s="647"/>
      <c r="F150" s="645"/>
    </row>
    <row r="151" spans="1:6" s="433" customFormat="1" ht="12.75" customHeight="1">
      <c r="A151" s="430"/>
      <c r="B151" s="679" t="s">
        <v>853</v>
      </c>
      <c r="C151" s="431"/>
      <c r="D151" s="432"/>
      <c r="E151" s="647"/>
      <c r="F151" s="645"/>
    </row>
    <row r="152" spans="1:6" s="433" customFormat="1" ht="12.75" customHeight="1">
      <c r="A152" s="430"/>
      <c r="B152" s="679" t="s">
        <v>852</v>
      </c>
      <c r="C152" s="431"/>
      <c r="D152" s="432"/>
      <c r="E152" s="647"/>
      <c r="F152" s="645"/>
    </row>
    <row r="153" spans="1:6" s="433" customFormat="1" ht="12.75" customHeight="1">
      <c r="A153" s="430"/>
      <c r="B153" s="679" t="s">
        <v>851</v>
      </c>
      <c r="C153" s="431"/>
      <c r="D153" s="432"/>
      <c r="E153" s="647"/>
      <c r="F153" s="645"/>
    </row>
    <row r="154" spans="1:6" s="433" customFormat="1" ht="12.75" customHeight="1">
      <c r="A154" s="430"/>
      <c r="B154" s="679" t="s">
        <v>850</v>
      </c>
      <c r="C154" s="431"/>
      <c r="D154" s="432"/>
      <c r="E154" s="647"/>
      <c r="F154" s="645"/>
    </row>
    <row r="155" spans="1:6" s="433" customFormat="1" ht="12.75" customHeight="1">
      <c r="A155" s="430"/>
      <c r="B155" s="687" t="s">
        <v>844</v>
      </c>
      <c r="C155" s="431"/>
      <c r="D155" s="432"/>
      <c r="E155" s="647"/>
      <c r="F155" s="645"/>
    </row>
    <row r="156" spans="1:6" s="107" customFormat="1">
      <c r="A156" s="321"/>
      <c r="B156" s="100" t="s">
        <v>849</v>
      </c>
      <c r="C156" s="6" t="s">
        <v>58</v>
      </c>
      <c r="D156" s="123">
        <v>8</v>
      </c>
      <c r="E156" s="491"/>
      <c r="F156" s="489"/>
    </row>
    <row r="157" spans="1:6" s="433" customFormat="1" ht="12.75" customHeight="1">
      <c r="A157" s="430"/>
      <c r="B157" s="107"/>
      <c r="C157" s="431"/>
      <c r="D157" s="432"/>
      <c r="E157" s="647"/>
      <c r="F157" s="645"/>
    </row>
    <row r="158" spans="1:6" s="433" customFormat="1" ht="12.75" customHeight="1">
      <c r="A158" s="430"/>
      <c r="B158" s="679" t="s">
        <v>848</v>
      </c>
      <c r="C158" s="431"/>
      <c r="D158" s="432"/>
      <c r="E158" s="647"/>
      <c r="F158" s="645"/>
    </row>
    <row r="159" spans="1:6" s="433" customFormat="1" ht="12.75" customHeight="1">
      <c r="A159" s="430"/>
      <c r="B159" s="679" t="s">
        <v>847</v>
      </c>
      <c r="C159" s="431"/>
      <c r="D159" s="432"/>
      <c r="E159" s="647"/>
      <c r="F159" s="645"/>
    </row>
    <row r="160" spans="1:6" s="433" customFormat="1" ht="12.75" customHeight="1">
      <c r="A160" s="430"/>
      <c r="B160" s="679" t="s">
        <v>846</v>
      </c>
      <c r="C160" s="431"/>
      <c r="D160" s="432"/>
      <c r="E160" s="647"/>
      <c r="F160" s="645"/>
    </row>
    <row r="161" spans="1:6" s="433" customFormat="1" ht="12.75" customHeight="1">
      <c r="A161" s="430"/>
      <c r="B161" s="679" t="s">
        <v>845</v>
      </c>
      <c r="C161" s="431"/>
      <c r="D161" s="432"/>
      <c r="E161" s="647"/>
      <c r="F161" s="645"/>
    </row>
    <row r="162" spans="1:6" s="433" customFormat="1" ht="12.75" customHeight="1">
      <c r="A162" s="430"/>
      <c r="B162" s="687" t="s">
        <v>844</v>
      </c>
      <c r="C162" s="431"/>
      <c r="D162" s="432"/>
      <c r="E162" s="647"/>
      <c r="F162" s="645"/>
    </row>
    <row r="163" spans="1:6" s="107" customFormat="1">
      <c r="A163" s="321"/>
      <c r="B163" s="100" t="s">
        <v>843</v>
      </c>
      <c r="C163" s="6" t="s">
        <v>58</v>
      </c>
      <c r="D163" s="123">
        <v>3</v>
      </c>
      <c r="E163" s="491"/>
      <c r="F163" s="489"/>
    </row>
    <row r="164" spans="1:6" s="433" customFormat="1" ht="12.75" customHeight="1">
      <c r="A164" s="430"/>
      <c r="B164" s="688"/>
      <c r="C164" s="431"/>
      <c r="D164" s="432"/>
      <c r="E164" s="647"/>
      <c r="F164" s="645"/>
    </row>
    <row r="165" spans="1:6" s="433" customFormat="1" ht="12.75" customHeight="1">
      <c r="A165" s="430"/>
      <c r="B165" s="679" t="s">
        <v>842</v>
      </c>
      <c r="C165" s="431"/>
      <c r="D165" s="432"/>
      <c r="E165" s="647"/>
      <c r="F165" s="645"/>
    </row>
    <row r="166" spans="1:6" s="433" customFormat="1" ht="12.75" customHeight="1">
      <c r="A166" s="430"/>
      <c r="B166" s="679" t="s">
        <v>841</v>
      </c>
      <c r="C166" s="431"/>
      <c r="D166" s="432"/>
      <c r="E166" s="647"/>
      <c r="F166" s="645"/>
    </row>
    <row r="167" spans="1:6" s="433" customFormat="1" ht="12.75" customHeight="1">
      <c r="A167" s="430"/>
      <c r="B167" s="679" t="s">
        <v>840</v>
      </c>
      <c r="C167" s="431"/>
      <c r="D167" s="432"/>
      <c r="E167" s="647"/>
      <c r="F167" s="645"/>
    </row>
    <row r="168" spans="1:6" s="433" customFormat="1" ht="12.75" customHeight="1">
      <c r="A168" s="430"/>
      <c r="B168" s="679" t="s">
        <v>839</v>
      </c>
      <c r="C168" s="431"/>
      <c r="D168" s="432"/>
      <c r="E168" s="647"/>
      <c r="F168" s="645"/>
    </row>
    <row r="169" spans="1:6" s="433" customFormat="1" ht="12.75" customHeight="1">
      <c r="A169" s="430"/>
      <c r="B169" s="687" t="s">
        <v>833</v>
      </c>
      <c r="C169" s="431"/>
      <c r="D169" s="432"/>
      <c r="E169" s="647"/>
      <c r="F169" s="645"/>
    </row>
    <row r="170" spans="1:6" s="107" customFormat="1">
      <c r="A170" s="321"/>
      <c r="B170" s="100" t="s">
        <v>838</v>
      </c>
      <c r="C170" s="6" t="s">
        <v>58</v>
      </c>
      <c r="D170" s="123">
        <v>5</v>
      </c>
      <c r="E170" s="491"/>
      <c r="F170" s="489"/>
    </row>
    <row r="171" spans="1:6" s="433" customFormat="1" ht="12.75" customHeight="1">
      <c r="A171" s="430"/>
      <c r="B171" s="688"/>
      <c r="C171" s="431"/>
      <c r="D171" s="432"/>
      <c r="E171" s="647"/>
      <c r="F171" s="645"/>
    </row>
    <row r="172" spans="1:6" s="433" customFormat="1" ht="12.75" customHeight="1">
      <c r="A172" s="430"/>
      <c r="B172" s="679" t="s">
        <v>837</v>
      </c>
      <c r="C172" s="431"/>
      <c r="D172" s="432"/>
      <c r="E172" s="647"/>
      <c r="F172" s="645"/>
    </row>
    <row r="173" spans="1:6" s="433" customFormat="1" ht="12.75" customHeight="1">
      <c r="A173" s="430"/>
      <c r="B173" s="679" t="s">
        <v>836</v>
      </c>
      <c r="C173" s="431"/>
      <c r="D173" s="432"/>
      <c r="E173" s="647"/>
      <c r="F173" s="645"/>
    </row>
    <row r="174" spans="1:6" s="433" customFormat="1" ht="12.75" customHeight="1">
      <c r="A174" s="430"/>
      <c r="B174" s="679" t="s">
        <v>835</v>
      </c>
      <c r="C174" s="431"/>
      <c r="D174" s="432"/>
      <c r="E174" s="647"/>
      <c r="F174" s="645"/>
    </row>
    <row r="175" spans="1:6" s="433" customFormat="1" ht="12.75" customHeight="1">
      <c r="A175" s="430"/>
      <c r="B175" s="679" t="s">
        <v>834</v>
      </c>
      <c r="C175" s="431"/>
      <c r="D175" s="432"/>
      <c r="E175" s="647"/>
      <c r="F175" s="645"/>
    </row>
    <row r="176" spans="1:6" s="433" customFormat="1" ht="12.75" customHeight="1">
      <c r="A176" s="430"/>
      <c r="B176" s="687" t="s">
        <v>833</v>
      </c>
      <c r="C176" s="431"/>
      <c r="D176" s="432"/>
      <c r="E176" s="647"/>
      <c r="F176" s="645"/>
    </row>
    <row r="177" spans="1:8" s="107" customFormat="1">
      <c r="A177" s="321"/>
      <c r="B177" s="100" t="s">
        <v>832</v>
      </c>
      <c r="C177" s="6" t="s">
        <v>58</v>
      </c>
      <c r="D177" s="123">
        <v>4</v>
      </c>
      <c r="E177" s="491"/>
      <c r="F177" s="489"/>
    </row>
    <row r="178" spans="1:8" s="107" customFormat="1">
      <c r="A178" s="321"/>
      <c r="B178" s="100"/>
      <c r="C178" s="6"/>
      <c r="D178" s="123"/>
      <c r="E178" s="491"/>
      <c r="F178" s="489"/>
    </row>
    <row r="179" spans="1:8" s="433" customFormat="1" ht="12.75" customHeight="1">
      <c r="A179" s="430"/>
      <c r="B179" s="679" t="s">
        <v>831</v>
      </c>
      <c r="C179" s="431"/>
      <c r="D179" s="432"/>
      <c r="E179" s="647"/>
      <c r="F179" s="645"/>
    </row>
    <row r="180" spans="1:8" s="433" customFormat="1" ht="12.75" customHeight="1">
      <c r="A180" s="430"/>
      <c r="B180" s="679" t="s">
        <v>830</v>
      </c>
      <c r="C180" s="431"/>
      <c r="D180" s="432"/>
      <c r="E180" s="647"/>
      <c r="F180" s="645"/>
    </row>
    <row r="181" spans="1:8" s="433" customFormat="1" ht="12.75" customHeight="1">
      <c r="A181" s="430"/>
      <c r="B181" s="687" t="s">
        <v>829</v>
      </c>
      <c r="C181" s="431"/>
      <c r="D181" s="432"/>
      <c r="E181" s="647"/>
      <c r="F181" s="645"/>
    </row>
    <row r="182" spans="1:8" s="433" customFormat="1" ht="12.75" customHeight="1">
      <c r="A182" s="430"/>
      <c r="B182" s="100" t="s">
        <v>828</v>
      </c>
      <c r="C182" s="6" t="s">
        <v>58</v>
      </c>
      <c r="D182" s="123">
        <v>4</v>
      </c>
      <c r="E182" s="491"/>
      <c r="F182" s="489"/>
    </row>
    <row r="183" spans="1:8" s="433" customFormat="1" ht="12.75" customHeight="1">
      <c r="A183" s="430"/>
      <c r="B183" s="100"/>
      <c r="C183" s="6"/>
      <c r="D183" s="123"/>
      <c r="E183" s="491"/>
      <c r="F183" s="489"/>
    </row>
    <row r="184" spans="1:8" s="198" customFormat="1">
      <c r="A184" s="211"/>
      <c r="B184" s="299"/>
      <c r="C184" s="741"/>
      <c r="D184" s="742"/>
      <c r="G184" s="489"/>
      <c r="H184" s="491"/>
    </row>
    <row r="185" spans="1:8" s="107" customFormat="1">
      <c r="A185" s="115" t="s">
        <v>1050</v>
      </c>
      <c r="B185" s="435" t="s">
        <v>189</v>
      </c>
      <c r="C185" s="91"/>
      <c r="D185" s="7"/>
      <c r="E185" s="489"/>
      <c r="F185" s="489"/>
      <c r="G185" s="119"/>
    </row>
    <row r="186" spans="1:8" s="107" customFormat="1" ht="51">
      <c r="A186" s="115"/>
      <c r="B186" s="421" t="s">
        <v>397</v>
      </c>
      <c r="C186" s="91"/>
      <c r="D186" s="7"/>
      <c r="E186" s="489"/>
      <c r="F186" s="489"/>
    </row>
    <row r="187" spans="1:8" s="107" customFormat="1" ht="25.5">
      <c r="A187" s="115"/>
      <c r="B187" s="421" t="s">
        <v>190</v>
      </c>
      <c r="C187" s="91"/>
      <c r="D187" s="7"/>
      <c r="E187" s="489"/>
      <c r="F187" s="489"/>
    </row>
    <row r="188" spans="1:8" s="107" customFormat="1" ht="51">
      <c r="A188" s="115"/>
      <c r="B188" s="421" t="s">
        <v>191</v>
      </c>
      <c r="C188" s="91"/>
      <c r="D188" s="7"/>
      <c r="E188" s="489"/>
      <c r="F188" s="489"/>
    </row>
    <row r="189" spans="1:8" s="107" customFormat="1" ht="38.25">
      <c r="A189" s="115"/>
      <c r="B189" s="421" t="s">
        <v>192</v>
      </c>
      <c r="C189" s="91"/>
      <c r="D189" s="7"/>
      <c r="E189" s="489"/>
      <c r="F189" s="489"/>
    </row>
    <row r="190" spans="1:8" s="107" customFormat="1">
      <c r="A190" s="115"/>
      <c r="B190" s="672" t="s">
        <v>360</v>
      </c>
      <c r="C190" s="91"/>
      <c r="D190" s="7"/>
      <c r="E190" s="489"/>
      <c r="F190" s="489"/>
    </row>
    <row r="191" spans="1:8" s="107" customFormat="1">
      <c r="A191" s="110"/>
      <c r="B191" s="672" t="s">
        <v>316</v>
      </c>
      <c r="C191" s="91" t="s">
        <v>68</v>
      </c>
      <c r="D191" s="7">
        <v>4</v>
      </c>
      <c r="E191" s="489"/>
      <c r="F191" s="491"/>
    </row>
    <row r="192" spans="1:8" s="107" customFormat="1">
      <c r="A192" s="110"/>
      <c r="B192" s="672"/>
    </row>
    <row r="193" spans="1:6" s="107" customFormat="1">
      <c r="A193" s="124"/>
      <c r="B193" s="681"/>
      <c r="C193" s="167"/>
      <c r="D193" s="127"/>
      <c r="E193" s="492"/>
      <c r="F193" s="644"/>
    </row>
    <row r="194" spans="1:6" ht="13.5">
      <c r="A194" s="106"/>
      <c r="B194" s="437"/>
      <c r="F194" s="491"/>
    </row>
    <row r="195" spans="1:6" ht="27.75" customHeight="1">
      <c r="A195" s="129"/>
      <c r="B195" s="415" t="s">
        <v>1051</v>
      </c>
    </row>
    <row r="196" spans="1:6">
      <c r="A196" s="129"/>
      <c r="B196" s="682"/>
      <c r="C196" s="92"/>
      <c r="D196" s="25"/>
      <c r="E196" s="493"/>
      <c r="F196" s="493"/>
    </row>
    <row r="197" spans="1:6">
      <c r="C197" s="92"/>
      <c r="D197" s="25"/>
      <c r="E197" s="493"/>
    </row>
    <row r="200" spans="1:6">
      <c r="F200" s="661"/>
    </row>
    <row r="201" spans="1:6">
      <c r="F201" s="662"/>
    </row>
  </sheetData>
  <pageMargins left="0.78740157480314965" right="0.31496062992125984" top="0.62992125984251968" bottom="0.70866141732283472" header="0.31496062992125984" footer="0.31496062992125984"/>
  <pageSetup paperSize="9" firstPageNumber="16"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topLeftCell="A16" zoomScaleNormal="100" zoomScaleSheetLayoutView="100" workbookViewId="0">
      <selection activeCell="D35" sqref="D35"/>
    </sheetView>
  </sheetViews>
  <sheetFormatPr defaultRowHeight="12.75"/>
  <cols>
    <col min="1" max="1" width="4.7109375" style="523" customWidth="1"/>
    <col min="2" max="2" width="40.7109375" style="524" customWidth="1"/>
    <col min="3" max="3" width="8.7109375" style="505" customWidth="1"/>
    <col min="4" max="4" width="10.7109375" style="506" customWidth="1"/>
    <col min="5" max="5" width="10.7109375" style="489" customWidth="1"/>
    <col min="6" max="6" width="12.7109375" style="489" customWidth="1"/>
    <col min="7" max="16384" width="9.140625" style="528"/>
  </cols>
  <sheetData>
    <row r="1" spans="1:6" ht="9.9499999999999993" customHeight="1"/>
    <row r="2" spans="1:6" ht="27" customHeight="1">
      <c r="A2" s="494" t="s">
        <v>416</v>
      </c>
      <c r="B2" s="495" t="s">
        <v>32</v>
      </c>
      <c r="C2" s="495" t="s">
        <v>417</v>
      </c>
      <c r="D2" s="496" t="s">
        <v>33</v>
      </c>
      <c r="E2" s="486" t="s">
        <v>418</v>
      </c>
      <c r="F2" s="486" t="s">
        <v>419</v>
      </c>
    </row>
    <row r="3" spans="1:6" ht="13.5">
      <c r="A3" s="497"/>
      <c r="B3" s="503"/>
      <c r="C3" s="499"/>
      <c r="D3" s="500"/>
      <c r="E3" s="487"/>
      <c r="F3" s="487"/>
    </row>
    <row r="4" spans="1:6">
      <c r="A4" s="532" t="s">
        <v>167</v>
      </c>
      <c r="B4" s="533" t="s">
        <v>169</v>
      </c>
      <c r="C4" s="501"/>
      <c r="D4" s="502"/>
      <c r="E4" s="488"/>
      <c r="F4" s="488"/>
    </row>
    <row r="5" spans="1:6">
      <c r="A5" s="534"/>
      <c r="B5" s="535"/>
      <c r="C5" s="521"/>
      <c r="D5" s="522"/>
      <c r="E5" s="487"/>
      <c r="F5" s="487"/>
    </row>
    <row r="6" spans="1:6" ht="13.5">
      <c r="A6" s="504" t="s">
        <v>168</v>
      </c>
      <c r="B6" s="536" t="s">
        <v>170</v>
      </c>
      <c r="E6" s="487"/>
      <c r="F6" s="487"/>
    </row>
    <row r="7" spans="1:6" ht="38.25">
      <c r="A7" s="504"/>
      <c r="B7" s="498" t="s">
        <v>171</v>
      </c>
      <c r="E7" s="487"/>
      <c r="F7" s="487"/>
    </row>
    <row r="8" spans="1:6" ht="76.5">
      <c r="A8" s="504"/>
      <c r="B8" s="498" t="s">
        <v>172</v>
      </c>
      <c r="E8" s="487"/>
      <c r="F8" s="487"/>
    </row>
    <row r="9" spans="1:6" ht="25.5">
      <c r="A9" s="504"/>
      <c r="B9" s="498" t="s">
        <v>173</v>
      </c>
      <c r="E9" s="487"/>
      <c r="F9" s="487"/>
    </row>
    <row r="10" spans="1:6" ht="51">
      <c r="A10" s="504"/>
      <c r="B10" s="498" t="s">
        <v>177</v>
      </c>
      <c r="E10" s="487"/>
      <c r="F10" s="487"/>
    </row>
    <row r="11" spans="1:6" ht="76.5">
      <c r="A11" s="504"/>
      <c r="B11" s="498" t="s">
        <v>174</v>
      </c>
      <c r="E11" s="527"/>
      <c r="F11" s="527"/>
    </row>
    <row r="12" spans="1:6" ht="40.5">
      <c r="A12" s="504"/>
      <c r="B12" s="498" t="s">
        <v>498</v>
      </c>
      <c r="E12" s="527"/>
      <c r="F12" s="527"/>
    </row>
    <row r="13" spans="1:6" ht="63.75">
      <c r="A13" s="504"/>
      <c r="B13" s="524" t="s">
        <v>175</v>
      </c>
      <c r="E13" s="527"/>
      <c r="F13" s="527"/>
    </row>
    <row r="14" spans="1:6" ht="27">
      <c r="A14" s="504"/>
      <c r="B14" s="537" t="s">
        <v>176</v>
      </c>
      <c r="E14" s="527"/>
      <c r="F14" s="527"/>
    </row>
    <row r="15" spans="1:6">
      <c r="A15" s="510" t="s">
        <v>315</v>
      </c>
      <c r="B15" s="498" t="s">
        <v>316</v>
      </c>
      <c r="E15" s="527"/>
      <c r="F15" s="527"/>
    </row>
    <row r="16" spans="1:6">
      <c r="A16" s="538" t="s">
        <v>181</v>
      </c>
      <c r="B16" s="539" t="s">
        <v>178</v>
      </c>
      <c r="E16" s="527"/>
      <c r="F16" s="527"/>
    </row>
    <row r="17" spans="1:6">
      <c r="A17" s="538"/>
      <c r="B17" s="498" t="s">
        <v>179</v>
      </c>
      <c r="C17" s="505" t="s">
        <v>68</v>
      </c>
      <c r="D17" s="506">
        <v>10</v>
      </c>
      <c r="E17" s="527"/>
      <c r="F17" s="527"/>
    </row>
    <row r="18" spans="1:6">
      <c r="A18" s="538"/>
      <c r="B18" s="498" t="s">
        <v>180</v>
      </c>
      <c r="C18" s="505" t="s">
        <v>68</v>
      </c>
      <c r="D18" s="506">
        <v>21</v>
      </c>
      <c r="E18" s="527"/>
      <c r="F18" s="527"/>
    </row>
    <row r="19" spans="1:6">
      <c r="A19" s="538" t="s">
        <v>181</v>
      </c>
      <c r="B19" s="498" t="s">
        <v>182</v>
      </c>
      <c r="E19" s="527"/>
      <c r="F19" s="527"/>
    </row>
    <row r="20" spans="1:6">
      <c r="A20" s="538"/>
      <c r="B20" s="498" t="s">
        <v>183</v>
      </c>
      <c r="C20" s="505" t="s">
        <v>68</v>
      </c>
      <c r="D20" s="506">
        <v>5.3</v>
      </c>
      <c r="E20" s="527"/>
      <c r="F20" s="527"/>
    </row>
    <row r="21" spans="1:6">
      <c r="A21" s="538"/>
      <c r="B21" s="498" t="s">
        <v>184</v>
      </c>
      <c r="C21" s="505" t="s">
        <v>185</v>
      </c>
      <c r="D21" s="506">
        <v>75</v>
      </c>
      <c r="E21" s="527"/>
      <c r="F21" s="527"/>
    </row>
    <row r="22" spans="1:6">
      <c r="A22" s="538"/>
      <c r="B22" s="498" t="s">
        <v>186</v>
      </c>
      <c r="C22" s="505" t="s">
        <v>61</v>
      </c>
      <c r="D22" s="506">
        <v>18</v>
      </c>
      <c r="E22" s="527"/>
      <c r="F22" s="527"/>
    </row>
    <row r="23" spans="1:6">
      <c r="A23" s="538" t="s">
        <v>181</v>
      </c>
      <c r="B23" s="540" t="s">
        <v>187</v>
      </c>
      <c r="C23" s="505" t="s">
        <v>68</v>
      </c>
      <c r="D23" s="506">
        <v>35</v>
      </c>
      <c r="E23" s="527"/>
      <c r="F23" s="527"/>
    </row>
    <row r="24" spans="1:6" s="507" customFormat="1">
      <c r="A24" s="538" t="s">
        <v>181</v>
      </c>
      <c r="B24" s="539" t="s">
        <v>188</v>
      </c>
      <c r="C24" s="505" t="s">
        <v>61</v>
      </c>
      <c r="D24" s="506">
        <v>14</v>
      </c>
      <c r="E24" s="489"/>
      <c r="F24" s="489"/>
    </row>
    <row r="25" spans="1:6" s="507" customFormat="1">
      <c r="A25" s="541"/>
      <c r="B25" s="542"/>
      <c r="C25" s="543" t="s">
        <v>58</v>
      </c>
      <c r="D25" s="544">
        <v>1</v>
      </c>
      <c r="E25" s="489"/>
      <c r="F25" s="489"/>
    </row>
    <row r="26" spans="1:6">
      <c r="A26" s="545"/>
      <c r="B26" s="546"/>
      <c r="C26" s="518"/>
      <c r="D26" s="519"/>
      <c r="E26" s="492"/>
      <c r="F26" s="492"/>
    </row>
    <row r="27" spans="1:6" ht="13.5">
      <c r="A27" s="504"/>
      <c r="B27" s="537"/>
    </row>
    <row r="28" spans="1:6">
      <c r="A28" s="520"/>
      <c r="B28" s="547" t="s">
        <v>383</v>
      </c>
      <c r="C28" s="521"/>
      <c r="D28" s="522"/>
      <c r="E28" s="493"/>
      <c r="F28" s="493"/>
    </row>
    <row r="32" spans="1:6">
      <c r="F32" s="661"/>
    </row>
  </sheetData>
  <pageMargins left="0.78740157480314965" right="0.31496062992125984" top="0.62992125984251968" bottom="0.70866141732283472" header="0.31496062992125984" footer="0.31496062992125984"/>
  <pageSetup paperSize="9" scale="89" firstPageNumber="22"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view="pageBreakPreview" topLeftCell="A110" zoomScaleNormal="100" zoomScaleSheetLayoutView="100" workbookViewId="0">
      <selection activeCell="E32" sqref="E32"/>
    </sheetView>
  </sheetViews>
  <sheetFormatPr defaultRowHeight="12.75"/>
  <cols>
    <col min="1" max="1" width="5.140625" style="20" customWidth="1"/>
    <col min="2" max="2" width="40.7109375" style="5" customWidth="1"/>
    <col min="3" max="3" width="8.7109375" style="105" customWidth="1"/>
    <col min="4" max="4" width="10.7109375" style="7" customWidth="1"/>
    <col min="5" max="5" width="10.7109375" style="489" customWidth="1"/>
    <col min="6" max="6" width="12.7109375" style="489" customWidth="1"/>
    <col min="7" max="16384" width="9.140625" style="8"/>
  </cols>
  <sheetData>
    <row r="1" spans="1:6" ht="9.9499999999999993" customHeight="1"/>
    <row r="2" spans="1:6" ht="28.5" customHeight="1">
      <c r="A2" s="482" t="s">
        <v>416</v>
      </c>
      <c r="B2" s="36" t="s">
        <v>32</v>
      </c>
      <c r="C2" s="36" t="s">
        <v>417</v>
      </c>
      <c r="D2" s="94" t="s">
        <v>33</v>
      </c>
      <c r="E2" s="486" t="s">
        <v>418</v>
      </c>
      <c r="F2" s="486" t="s">
        <v>419</v>
      </c>
    </row>
    <row r="3" spans="1:6" ht="13.5">
      <c r="A3" s="95"/>
      <c r="B3" s="16"/>
      <c r="C3" s="96"/>
      <c r="D3" s="11"/>
      <c r="E3" s="487"/>
      <c r="F3" s="487"/>
    </row>
    <row r="4" spans="1:6">
      <c r="A4" s="140" t="s">
        <v>193</v>
      </c>
      <c r="B4" s="170" t="s">
        <v>194</v>
      </c>
      <c r="C4" s="98"/>
      <c r="D4" s="99"/>
      <c r="E4" s="488"/>
      <c r="F4" s="488"/>
    </row>
    <row r="5" spans="1:6" s="172" customFormat="1">
      <c r="A5" s="135"/>
      <c r="B5" s="171"/>
      <c r="C5" s="96"/>
      <c r="D5" s="11"/>
      <c r="E5" s="487"/>
      <c r="F5" s="487"/>
    </row>
    <row r="6" spans="1:6" s="107" customFormat="1" ht="25.5">
      <c r="A6" s="113"/>
      <c r="B6" s="147" t="s">
        <v>222</v>
      </c>
      <c r="C6" s="105"/>
      <c r="D6" s="7"/>
      <c r="E6" s="489"/>
      <c r="F6" s="489"/>
    </row>
    <row r="7" spans="1:6" s="107" customFormat="1" ht="66" customHeight="1">
      <c r="A7" s="113"/>
      <c r="B7" s="5" t="s">
        <v>223</v>
      </c>
      <c r="C7" s="105"/>
      <c r="D7" s="7"/>
      <c r="E7" s="489"/>
      <c r="F7" s="489"/>
    </row>
    <row r="8" spans="1:6" s="107" customFormat="1" ht="65.25" customHeight="1">
      <c r="A8" s="113"/>
      <c r="B8" s="5" t="s">
        <v>224</v>
      </c>
      <c r="C8" s="105"/>
      <c r="D8" s="7"/>
      <c r="E8" s="489"/>
      <c r="F8" s="489"/>
    </row>
    <row r="9" spans="1:6" s="107" customFormat="1">
      <c r="A9" s="113"/>
      <c r="B9" s="147" t="s">
        <v>225</v>
      </c>
      <c r="C9" s="105"/>
      <c r="D9" s="7"/>
      <c r="E9" s="489"/>
      <c r="F9" s="489"/>
    </row>
    <row r="10" spans="1:6" s="107" customFormat="1" ht="25.5">
      <c r="A10" s="113"/>
      <c r="B10" s="147" t="s">
        <v>226</v>
      </c>
      <c r="C10" s="105"/>
      <c r="D10" s="7"/>
      <c r="E10" s="489"/>
      <c r="F10" s="489"/>
    </row>
    <row r="11" spans="1:6" s="107" customFormat="1" ht="25.5">
      <c r="A11" s="113"/>
      <c r="B11" s="147" t="s">
        <v>227</v>
      </c>
      <c r="C11" s="105"/>
      <c r="D11" s="7"/>
      <c r="E11" s="489"/>
      <c r="F11" s="489"/>
    </row>
    <row r="12" spans="1:6">
      <c r="A12" s="135"/>
      <c r="B12" s="142"/>
      <c r="C12" s="24"/>
      <c r="D12" s="25"/>
      <c r="E12" s="487"/>
      <c r="F12" s="487"/>
    </row>
    <row r="13" spans="1:6" ht="38.25">
      <c r="A13" s="135" t="s">
        <v>206</v>
      </c>
      <c r="B13" s="173" t="s">
        <v>207</v>
      </c>
      <c r="F13" s="487"/>
    </row>
    <row r="14" spans="1:6" ht="38.25">
      <c r="A14" s="135"/>
      <c r="B14" s="174" t="s">
        <v>209</v>
      </c>
      <c r="F14" s="487"/>
    </row>
    <row r="15" spans="1:6" ht="25.5">
      <c r="A15" s="135"/>
      <c r="B15" s="175" t="s">
        <v>195</v>
      </c>
      <c r="F15" s="487"/>
    </row>
    <row r="16" spans="1:6" ht="38.25">
      <c r="A16" s="135"/>
      <c r="B16" s="175" t="s">
        <v>208</v>
      </c>
      <c r="F16" s="487"/>
    </row>
    <row r="17" spans="1:6" ht="13.5" customHeight="1">
      <c r="A17" s="135"/>
      <c r="B17" s="175" t="s">
        <v>55</v>
      </c>
      <c r="F17" s="487"/>
    </row>
    <row r="18" spans="1:6" ht="24.75" customHeight="1">
      <c r="A18" s="135"/>
      <c r="B18" s="176" t="s">
        <v>467</v>
      </c>
      <c r="F18" s="487"/>
    </row>
    <row r="19" spans="1:6" ht="25.5">
      <c r="A19" s="135"/>
      <c r="B19" s="175" t="s">
        <v>466</v>
      </c>
      <c r="F19" s="487"/>
    </row>
    <row r="20" spans="1:6" ht="51">
      <c r="A20" s="135"/>
      <c r="B20" s="175" t="s">
        <v>465</v>
      </c>
      <c r="F20" s="527"/>
    </row>
    <row r="21" spans="1:6" ht="25.5">
      <c r="A21" s="135"/>
      <c r="B21" s="175" t="s">
        <v>196</v>
      </c>
      <c r="F21" s="527"/>
    </row>
    <row r="22" spans="1:6" ht="25.5">
      <c r="A22" s="135"/>
      <c r="B22" s="175" t="s">
        <v>197</v>
      </c>
      <c r="F22" s="527"/>
    </row>
    <row r="23" spans="1:6">
      <c r="A23" s="135"/>
      <c r="B23" s="175" t="s">
        <v>198</v>
      </c>
      <c r="C23" s="8"/>
      <c r="D23" s="8"/>
      <c r="E23" s="525"/>
      <c r="F23" s="525"/>
    </row>
    <row r="24" spans="1:6">
      <c r="A24" s="135"/>
      <c r="B24" s="175"/>
      <c r="F24" s="527"/>
    </row>
    <row r="25" spans="1:6">
      <c r="A25" s="110" t="s">
        <v>315</v>
      </c>
      <c r="B25" s="100" t="s">
        <v>316</v>
      </c>
      <c r="C25" s="105" t="s">
        <v>61</v>
      </c>
      <c r="D25" s="7">
        <v>260</v>
      </c>
      <c r="F25" s="527"/>
    </row>
    <row r="26" spans="1:6">
      <c r="A26" s="135"/>
      <c r="B26" s="112"/>
      <c r="F26" s="527"/>
    </row>
    <row r="27" spans="1:6" ht="25.5">
      <c r="A27" s="177" t="s">
        <v>210</v>
      </c>
      <c r="B27" s="173" t="s">
        <v>199</v>
      </c>
      <c r="F27" s="527"/>
    </row>
    <row r="28" spans="1:6" ht="52.5" customHeight="1">
      <c r="A28" s="178"/>
      <c r="B28" s="5" t="s">
        <v>200</v>
      </c>
      <c r="F28" s="527"/>
    </row>
    <row r="29" spans="1:6" ht="38.25">
      <c r="A29" s="178"/>
      <c r="B29" s="5" t="s">
        <v>201</v>
      </c>
      <c r="F29" s="527"/>
    </row>
    <row r="30" spans="1:6" ht="25.5">
      <c r="A30" s="178"/>
      <c r="B30" s="5" t="s">
        <v>24</v>
      </c>
      <c r="F30" s="527"/>
    </row>
    <row r="31" spans="1:6" ht="12.75" customHeight="1">
      <c r="A31" s="178"/>
      <c r="B31" s="175" t="s">
        <v>211</v>
      </c>
      <c r="F31" s="527"/>
    </row>
    <row r="32" spans="1:6" ht="25.5">
      <c r="A32" s="178"/>
      <c r="B32" s="5" t="s">
        <v>25</v>
      </c>
      <c r="F32" s="527"/>
    </row>
    <row r="33" spans="1:6" s="107" customFormat="1" ht="25.5">
      <c r="A33" s="178"/>
      <c r="B33" s="175" t="s">
        <v>202</v>
      </c>
      <c r="C33" s="105"/>
      <c r="D33" s="7"/>
      <c r="E33" s="489"/>
      <c r="F33" s="489"/>
    </row>
    <row r="34" spans="1:6" s="107" customFormat="1">
      <c r="A34" s="178"/>
      <c r="B34" s="5" t="s">
        <v>57</v>
      </c>
      <c r="C34" s="105"/>
      <c r="D34" s="7"/>
      <c r="E34" s="489"/>
      <c r="F34" s="489"/>
    </row>
    <row r="35" spans="1:6" s="107" customFormat="1" ht="25.5">
      <c r="A35" s="178"/>
      <c r="B35" s="5" t="s">
        <v>26</v>
      </c>
      <c r="C35" s="105"/>
      <c r="D35" s="7"/>
      <c r="E35" s="489"/>
      <c r="F35" s="489"/>
    </row>
    <row r="36" spans="1:6" s="107" customFormat="1">
      <c r="A36" s="178"/>
      <c r="B36" s="5" t="s">
        <v>203</v>
      </c>
      <c r="C36" s="105"/>
      <c r="D36" s="7"/>
      <c r="E36" s="489"/>
      <c r="F36" s="489"/>
    </row>
    <row r="37" spans="1:6" s="107" customFormat="1" ht="25.5">
      <c r="A37" s="178"/>
      <c r="B37" s="5" t="s">
        <v>27</v>
      </c>
      <c r="C37" s="105"/>
      <c r="D37" s="7"/>
      <c r="E37" s="489"/>
      <c r="F37" s="489"/>
    </row>
    <row r="38" spans="1:6" s="107" customFormat="1">
      <c r="A38" s="178"/>
      <c r="B38" s="5" t="s">
        <v>28</v>
      </c>
      <c r="C38" s="105"/>
      <c r="D38" s="7"/>
      <c r="E38" s="489"/>
      <c r="F38" s="489"/>
    </row>
    <row r="39" spans="1:6" s="107" customFormat="1" ht="25.5">
      <c r="A39" s="178"/>
      <c r="B39" s="5" t="s">
        <v>204</v>
      </c>
      <c r="C39" s="105"/>
      <c r="D39" s="7"/>
      <c r="E39" s="489"/>
      <c r="F39" s="489"/>
    </row>
    <row r="40" spans="1:6" s="107" customFormat="1" ht="25.5">
      <c r="A40" s="178"/>
      <c r="B40" s="5" t="s">
        <v>29</v>
      </c>
      <c r="C40" s="105"/>
      <c r="D40" s="7"/>
      <c r="E40" s="489"/>
      <c r="F40" s="489"/>
    </row>
    <row r="41" spans="1:6" s="107" customFormat="1" ht="38.25">
      <c r="A41" s="178"/>
      <c r="B41" s="5" t="s">
        <v>205</v>
      </c>
      <c r="C41" s="105"/>
      <c r="D41" s="7"/>
      <c r="E41" s="489"/>
      <c r="F41" s="489"/>
    </row>
    <row r="42" spans="1:6" s="107" customFormat="1">
      <c r="A42" s="178"/>
      <c r="B42" s="5"/>
      <c r="C42" s="105"/>
      <c r="D42" s="7"/>
      <c r="E42" s="489"/>
      <c r="F42" s="489"/>
    </row>
    <row r="43" spans="1:6" s="107" customFormat="1">
      <c r="A43" s="110" t="s">
        <v>315</v>
      </c>
      <c r="B43" s="100" t="s">
        <v>316</v>
      </c>
      <c r="C43" s="105"/>
      <c r="D43" s="7"/>
      <c r="E43" s="489"/>
      <c r="F43" s="489"/>
    </row>
    <row r="44" spans="1:6" s="107" customFormat="1" ht="25.5">
      <c r="A44" s="113"/>
      <c r="B44" s="118" t="s">
        <v>499</v>
      </c>
      <c r="C44" s="105"/>
      <c r="D44" s="7"/>
      <c r="E44" s="489"/>
      <c r="F44" s="489"/>
    </row>
    <row r="45" spans="1:6" s="107" customFormat="1">
      <c r="A45" s="115"/>
      <c r="B45" s="120" t="s">
        <v>212</v>
      </c>
      <c r="C45" s="105" t="s">
        <v>68</v>
      </c>
      <c r="D45" s="7">
        <v>33.5</v>
      </c>
      <c r="E45" s="489"/>
      <c r="F45" s="489"/>
    </row>
    <row r="46" spans="1:6" s="107" customFormat="1" ht="25.5">
      <c r="A46" s="144"/>
      <c r="B46" s="120" t="s">
        <v>500</v>
      </c>
      <c r="C46" s="105"/>
      <c r="D46" s="7"/>
      <c r="E46" s="489"/>
      <c r="F46" s="489"/>
    </row>
    <row r="47" spans="1:6" s="107" customFormat="1">
      <c r="A47" s="115"/>
      <c r="B47" s="120" t="s">
        <v>213</v>
      </c>
      <c r="C47" s="105" t="s">
        <v>68</v>
      </c>
      <c r="D47" s="7">
        <v>4</v>
      </c>
      <c r="E47" s="489"/>
      <c r="F47" s="489"/>
    </row>
    <row r="48" spans="1:6" s="107" customFormat="1" ht="25.5">
      <c r="A48" s="115"/>
      <c r="B48" s="120" t="s">
        <v>501</v>
      </c>
      <c r="C48" s="105"/>
      <c r="D48" s="7"/>
      <c r="E48" s="489"/>
      <c r="F48" s="489"/>
    </row>
    <row r="49" spans="1:6" s="107" customFormat="1">
      <c r="A49" s="115"/>
      <c r="B49" s="108" t="s">
        <v>214</v>
      </c>
      <c r="C49" s="105" t="s">
        <v>68</v>
      </c>
      <c r="D49" s="7">
        <v>38</v>
      </c>
      <c r="E49" s="489"/>
      <c r="F49" s="489"/>
    </row>
    <row r="50" spans="1:6" s="107" customFormat="1" ht="14.25" customHeight="1">
      <c r="A50" s="118"/>
      <c r="B50" s="109"/>
      <c r="C50" s="105"/>
      <c r="D50" s="7"/>
      <c r="E50" s="489"/>
      <c r="F50" s="489"/>
    </row>
    <row r="51" spans="1:6" s="107" customFormat="1">
      <c r="A51" s="148" t="s">
        <v>221</v>
      </c>
      <c r="B51" s="179" t="s">
        <v>215</v>
      </c>
      <c r="C51" s="105"/>
      <c r="D51" s="7"/>
      <c r="E51" s="489"/>
      <c r="F51" s="489"/>
    </row>
    <row r="52" spans="1:6" s="107" customFormat="1">
      <c r="A52" s="113"/>
      <c r="B52" s="5" t="s">
        <v>57</v>
      </c>
      <c r="C52" s="105"/>
      <c r="D52" s="7"/>
      <c r="E52" s="489"/>
      <c r="F52" s="489"/>
    </row>
    <row r="53" spans="1:6" s="107" customFormat="1" ht="25.5">
      <c r="A53" s="113"/>
      <c r="B53" s="107" t="s">
        <v>216</v>
      </c>
      <c r="C53" s="105"/>
      <c r="D53" s="7"/>
      <c r="E53" s="489"/>
      <c r="F53" s="489"/>
    </row>
    <row r="54" spans="1:6" s="107" customFormat="1" ht="25.5">
      <c r="A54" s="113"/>
      <c r="B54" s="5" t="s">
        <v>217</v>
      </c>
      <c r="C54" s="105"/>
      <c r="D54" s="7"/>
      <c r="E54" s="489"/>
      <c r="F54" s="489"/>
    </row>
    <row r="55" spans="1:6" s="107" customFormat="1" ht="25.5">
      <c r="A55" s="113"/>
      <c r="B55" s="5" t="s">
        <v>468</v>
      </c>
      <c r="C55" s="105"/>
      <c r="D55" s="7"/>
      <c r="E55" s="489"/>
      <c r="F55" s="489"/>
    </row>
    <row r="56" spans="1:6" s="107" customFormat="1" ht="25.5">
      <c r="A56" s="113"/>
      <c r="B56" s="5" t="s">
        <v>469</v>
      </c>
      <c r="C56" s="105"/>
      <c r="D56" s="7"/>
      <c r="E56" s="489"/>
      <c r="F56" s="489"/>
    </row>
    <row r="57" spans="1:6" s="107" customFormat="1">
      <c r="A57" s="113"/>
      <c r="B57" s="107" t="s">
        <v>470</v>
      </c>
      <c r="C57" s="105"/>
      <c r="D57" s="7"/>
      <c r="E57" s="489"/>
      <c r="F57" s="489"/>
    </row>
    <row r="58" spans="1:6" s="180" customFormat="1">
      <c r="A58" s="113"/>
      <c r="B58" s="180" t="s">
        <v>471</v>
      </c>
      <c r="C58" s="181"/>
      <c r="D58" s="182"/>
      <c r="E58" s="548"/>
      <c r="F58" s="548"/>
    </row>
    <row r="59" spans="1:6" s="107" customFormat="1">
      <c r="A59" s="113"/>
      <c r="B59" s="5" t="s">
        <v>472</v>
      </c>
      <c r="C59" s="105"/>
      <c r="D59" s="7"/>
      <c r="E59" s="489"/>
      <c r="F59" s="489"/>
    </row>
    <row r="60" spans="1:6" s="107" customFormat="1">
      <c r="A60" s="113"/>
      <c r="B60" s="180" t="s">
        <v>230</v>
      </c>
      <c r="C60" s="105"/>
      <c r="D60" s="7"/>
      <c r="E60" s="489"/>
      <c r="F60" s="489"/>
    </row>
    <row r="61" spans="1:6" s="107" customFormat="1" ht="25.5">
      <c r="A61" s="113"/>
      <c r="B61" s="5" t="s">
        <v>218</v>
      </c>
      <c r="C61" s="105"/>
      <c r="D61" s="7"/>
      <c r="E61" s="489"/>
      <c r="F61" s="489"/>
    </row>
    <row r="62" spans="1:6" s="107" customFormat="1" ht="25.5">
      <c r="A62" s="113"/>
      <c r="B62" s="5" t="s">
        <v>364</v>
      </c>
      <c r="C62" s="105"/>
      <c r="D62" s="7"/>
      <c r="E62" s="489"/>
      <c r="F62" s="489"/>
    </row>
    <row r="63" spans="1:6" s="107" customFormat="1">
      <c r="A63" s="113"/>
      <c r="B63" s="5"/>
      <c r="C63" s="105"/>
      <c r="D63" s="7"/>
      <c r="E63" s="489"/>
      <c r="F63" s="489"/>
    </row>
    <row r="64" spans="1:6" s="107" customFormat="1">
      <c r="A64" s="110" t="s">
        <v>315</v>
      </c>
      <c r="B64" s="100" t="s">
        <v>316</v>
      </c>
      <c r="C64" s="105"/>
      <c r="D64" s="7"/>
      <c r="E64" s="489"/>
      <c r="F64" s="489"/>
    </row>
    <row r="65" spans="1:8" s="107" customFormat="1">
      <c r="A65" s="113"/>
      <c r="B65" s="5" t="s">
        <v>219</v>
      </c>
      <c r="C65" s="105" t="s">
        <v>82</v>
      </c>
      <c r="D65" s="7">
        <v>165</v>
      </c>
      <c r="E65" s="489"/>
      <c r="F65" s="489"/>
    </row>
    <row r="66" spans="1:8" s="107" customFormat="1">
      <c r="A66" s="113"/>
      <c r="B66" s="107" t="s">
        <v>220</v>
      </c>
      <c r="C66" s="105" t="s">
        <v>82</v>
      </c>
      <c r="D66" s="7">
        <v>25</v>
      </c>
      <c r="E66" s="489"/>
      <c r="F66" s="489"/>
    </row>
    <row r="67" spans="1:8" ht="15">
      <c r="A67" s="735"/>
      <c r="B67" s="446"/>
      <c r="C67" s="448"/>
      <c r="D67" s="449"/>
      <c r="E67" s="626"/>
      <c r="F67" s="626"/>
      <c r="G67" s="450"/>
      <c r="H67" s="450"/>
    </row>
    <row r="68" spans="1:8" ht="48" customHeight="1">
      <c r="A68" s="113" t="s">
        <v>229</v>
      </c>
      <c r="B68" s="454" t="s">
        <v>1012</v>
      </c>
      <c r="C68" s="8"/>
      <c r="D68" s="8"/>
      <c r="E68" s="525"/>
      <c r="F68" s="525"/>
      <c r="G68" s="450"/>
      <c r="H68" s="450"/>
    </row>
    <row r="69" spans="1:8" ht="27.75" customHeight="1">
      <c r="A69" s="735"/>
      <c r="B69" s="452" t="s">
        <v>895</v>
      </c>
      <c r="C69" s="448" t="s">
        <v>58</v>
      </c>
      <c r="D69" s="449">
        <v>106</v>
      </c>
      <c r="E69" s="626"/>
      <c r="F69" s="626"/>
      <c r="G69" s="450"/>
      <c r="H69" s="450"/>
    </row>
    <row r="70" spans="1:8" s="107" customFormat="1">
      <c r="A70" s="113"/>
      <c r="C70" s="105"/>
      <c r="D70" s="7"/>
      <c r="E70" s="489"/>
      <c r="F70" s="489"/>
    </row>
    <row r="71" spans="1:8" s="689" customFormat="1" ht="38.25">
      <c r="A71" s="113" t="s">
        <v>246</v>
      </c>
      <c r="B71" s="292" t="s">
        <v>696</v>
      </c>
      <c r="C71" s="195"/>
      <c r="D71" s="228"/>
      <c r="E71" s="613"/>
      <c r="F71" s="613"/>
    </row>
    <row r="72" spans="1:8" s="689" customFormat="1">
      <c r="A72" s="226"/>
      <c r="B72" s="282"/>
      <c r="C72" s="222"/>
      <c r="D72" s="228"/>
      <c r="E72" s="613"/>
      <c r="F72" s="613"/>
    </row>
    <row r="73" spans="1:8" s="689" customFormat="1" ht="15">
      <c r="A73" s="274"/>
      <c r="B73" s="275" t="s">
        <v>422</v>
      </c>
      <c r="C73" s="195" t="s">
        <v>571</v>
      </c>
      <c r="D73" s="228">
        <v>12</v>
      </c>
      <c r="E73" s="613"/>
      <c r="F73" s="613"/>
    </row>
    <row r="74" spans="1:8" s="689" customFormat="1" ht="39" customHeight="1">
      <c r="A74" s="113" t="s">
        <v>988</v>
      </c>
      <c r="B74" s="237" t="s">
        <v>692</v>
      </c>
      <c r="C74" s="267"/>
      <c r="D74" s="268"/>
      <c r="E74" s="613"/>
      <c r="F74" s="613"/>
    </row>
    <row r="75" spans="1:8" s="689" customFormat="1">
      <c r="A75" s="211"/>
      <c r="B75" s="263"/>
      <c r="C75" s="267"/>
      <c r="D75" s="268"/>
      <c r="E75" s="613"/>
      <c r="F75" s="613"/>
    </row>
    <row r="76" spans="1:8" s="689" customFormat="1" ht="15">
      <c r="A76" s="110" t="s">
        <v>315</v>
      </c>
      <c r="B76" s="275" t="s">
        <v>422</v>
      </c>
      <c r="C76" s="267" t="s">
        <v>423</v>
      </c>
      <c r="D76" s="223">
        <v>3</v>
      </c>
      <c r="E76" s="613"/>
      <c r="F76" s="613"/>
    </row>
    <row r="77" spans="1:8" s="712" customFormat="1">
      <c r="A77" s="715"/>
      <c r="B77" s="299"/>
      <c r="C77" s="713"/>
      <c r="D77" s="714"/>
      <c r="E77" s="711"/>
      <c r="F77" s="711"/>
    </row>
    <row r="78" spans="1:8" s="107" customFormat="1" ht="25.5">
      <c r="A78" s="177" t="s">
        <v>989</v>
      </c>
      <c r="B78" s="142" t="s">
        <v>231</v>
      </c>
      <c r="C78" s="105"/>
      <c r="D78" s="7"/>
      <c r="E78" s="489"/>
      <c r="F78" s="489"/>
    </row>
    <row r="79" spans="1:8" s="107" customFormat="1" ht="38.25">
      <c r="A79" s="113"/>
      <c r="B79" s="147" t="s">
        <v>228</v>
      </c>
      <c r="C79" s="105"/>
      <c r="D79" s="7"/>
      <c r="E79" s="489"/>
      <c r="F79" s="489"/>
    </row>
    <row r="80" spans="1:8" s="107" customFormat="1">
      <c r="A80" s="113"/>
      <c r="B80" s="147" t="s">
        <v>57</v>
      </c>
      <c r="C80" s="105"/>
      <c r="D80" s="7"/>
      <c r="E80" s="489"/>
      <c r="F80" s="489"/>
    </row>
    <row r="81" spans="1:6" s="107" customFormat="1">
      <c r="A81" s="113"/>
      <c r="B81" s="147" t="s">
        <v>473</v>
      </c>
      <c r="C81" s="105"/>
      <c r="D81" s="7"/>
      <c r="E81" s="489"/>
      <c r="F81" s="489"/>
    </row>
    <row r="82" spans="1:6" s="107" customFormat="1">
      <c r="A82" s="177"/>
      <c r="B82" s="183" t="s">
        <v>243</v>
      </c>
      <c r="C82" s="105"/>
      <c r="D82" s="7"/>
      <c r="E82" s="489"/>
      <c r="F82" s="489"/>
    </row>
    <row r="83" spans="1:6" s="107" customFormat="1">
      <c r="A83" s="177"/>
      <c r="B83" s="183" t="s">
        <v>474</v>
      </c>
      <c r="C83" s="184"/>
      <c r="D83" s="185"/>
      <c r="E83" s="489"/>
      <c r="F83" s="489"/>
    </row>
    <row r="84" spans="1:6" s="107" customFormat="1" ht="52.5" customHeight="1">
      <c r="A84" s="177"/>
      <c r="B84" s="183" t="s">
        <v>233</v>
      </c>
      <c r="C84" s="184"/>
      <c r="D84" s="185"/>
      <c r="E84" s="489"/>
      <c r="F84" s="489"/>
    </row>
    <row r="85" spans="1:6" s="107" customFormat="1" ht="39.75" customHeight="1">
      <c r="A85" s="177"/>
      <c r="B85" s="183" t="s">
        <v>234</v>
      </c>
      <c r="C85" s="184"/>
      <c r="D85" s="185"/>
      <c r="E85" s="489"/>
      <c r="F85" s="489"/>
    </row>
    <row r="86" spans="1:6" s="107" customFormat="1" ht="25.5">
      <c r="A86" s="177"/>
      <c r="B86" s="183" t="s">
        <v>235</v>
      </c>
      <c r="C86" s="186"/>
      <c r="D86" s="187"/>
      <c r="E86" s="489"/>
      <c r="F86" s="489"/>
    </row>
    <row r="87" spans="1:6" s="107" customFormat="1">
      <c r="A87" s="177"/>
      <c r="B87" s="183"/>
      <c r="C87" s="186"/>
      <c r="D87" s="187"/>
      <c r="E87" s="489"/>
      <c r="F87" s="489"/>
    </row>
    <row r="88" spans="1:6" s="107" customFormat="1">
      <c r="A88" s="110" t="s">
        <v>315</v>
      </c>
      <c r="B88" s="275" t="s">
        <v>422</v>
      </c>
      <c r="C88" s="186"/>
      <c r="D88" s="187"/>
      <c r="E88" s="489"/>
      <c r="F88" s="489"/>
    </row>
    <row r="89" spans="1:6" s="107" customFormat="1">
      <c r="A89" s="188" t="s">
        <v>245</v>
      </c>
      <c r="B89" s="183" t="s">
        <v>244</v>
      </c>
      <c r="C89" s="184"/>
      <c r="D89" s="185"/>
      <c r="E89" s="489"/>
      <c r="F89" s="489"/>
    </row>
    <row r="90" spans="1:6" s="107" customFormat="1" ht="32.25" customHeight="1">
      <c r="A90" s="177"/>
      <c r="B90" s="183" t="s">
        <v>475</v>
      </c>
      <c r="C90" s="184" t="s">
        <v>61</v>
      </c>
      <c r="D90" s="185">
        <v>63</v>
      </c>
      <c r="E90" s="489"/>
      <c r="F90" s="489"/>
    </row>
    <row r="91" spans="1:6" s="107" customFormat="1">
      <c r="A91" s="177"/>
      <c r="B91" s="183"/>
      <c r="E91" s="490"/>
      <c r="F91" s="490"/>
    </row>
    <row r="92" spans="1:6" s="107" customFormat="1" ht="25.5">
      <c r="A92" s="177"/>
      <c r="B92" s="183" t="s">
        <v>502</v>
      </c>
      <c r="C92" s="184" t="s">
        <v>61</v>
      </c>
      <c r="D92" s="185">
        <v>18</v>
      </c>
      <c r="E92" s="489"/>
      <c r="F92" s="489"/>
    </row>
    <row r="93" spans="1:6" s="107" customFormat="1">
      <c r="A93" s="177"/>
      <c r="B93" s="183"/>
      <c r="E93" s="490"/>
      <c r="F93" s="490"/>
    </row>
    <row r="94" spans="1:6" s="107" customFormat="1" ht="25.5">
      <c r="A94" s="188"/>
      <c r="B94" s="189" t="s">
        <v>476</v>
      </c>
      <c r="C94" s="184" t="s">
        <v>61</v>
      </c>
      <c r="D94" s="185">
        <v>103</v>
      </c>
      <c r="E94" s="489"/>
      <c r="F94" s="489"/>
    </row>
    <row r="95" spans="1:6" s="107" customFormat="1">
      <c r="A95" s="177"/>
      <c r="B95" s="183"/>
      <c r="E95" s="490"/>
      <c r="F95" s="490"/>
    </row>
    <row r="96" spans="1:6" s="107" customFormat="1">
      <c r="A96" s="177"/>
      <c r="B96" s="183"/>
      <c r="C96" s="184"/>
      <c r="D96" s="185"/>
      <c r="E96" s="489"/>
      <c r="F96" s="489"/>
    </row>
    <row r="97" spans="1:6" s="107" customFormat="1" ht="38.25">
      <c r="A97" s="177" t="s">
        <v>991</v>
      </c>
      <c r="B97" s="23" t="s">
        <v>236</v>
      </c>
      <c r="D97" s="130"/>
      <c r="E97" s="489"/>
      <c r="F97" s="489"/>
    </row>
    <row r="98" spans="1:6" s="107" customFormat="1" ht="25.5">
      <c r="A98" s="177"/>
      <c r="B98" s="5" t="s">
        <v>237</v>
      </c>
      <c r="C98" s="8"/>
      <c r="D98" s="190"/>
      <c r="E98" s="489"/>
      <c r="F98" s="489"/>
    </row>
    <row r="99" spans="1:6" s="107" customFormat="1">
      <c r="A99" s="177"/>
      <c r="B99" s="5" t="s">
        <v>57</v>
      </c>
      <c r="C99" s="8"/>
      <c r="D99" s="190"/>
      <c r="E99" s="489"/>
      <c r="F99" s="489"/>
    </row>
    <row r="100" spans="1:6" s="107" customFormat="1">
      <c r="A100" s="177"/>
      <c r="B100" s="5" t="s">
        <v>232</v>
      </c>
      <c r="C100" s="8"/>
      <c r="D100" s="190"/>
      <c r="E100" s="489"/>
      <c r="F100" s="489"/>
    </row>
    <row r="101" spans="1:6" s="107" customFormat="1">
      <c r="A101" s="177"/>
      <c r="B101" s="5" t="s">
        <v>238</v>
      </c>
      <c r="C101" s="8"/>
      <c r="D101" s="190"/>
      <c r="E101" s="489"/>
      <c r="F101" s="489"/>
    </row>
    <row r="102" spans="1:6" s="107" customFormat="1">
      <c r="A102" s="177"/>
      <c r="B102" s="5" t="s">
        <v>239</v>
      </c>
      <c r="C102" s="8"/>
      <c r="D102" s="190"/>
      <c r="E102" s="489"/>
      <c r="F102" s="489"/>
    </row>
    <row r="103" spans="1:6" s="107" customFormat="1" ht="51.75" customHeight="1">
      <c r="A103" s="177"/>
      <c r="B103" s="5" t="s">
        <v>233</v>
      </c>
      <c r="C103" s="8"/>
      <c r="D103" s="190"/>
      <c r="E103" s="489"/>
      <c r="F103" s="489"/>
    </row>
    <row r="104" spans="1:6" s="107" customFormat="1" ht="38.25">
      <c r="A104" s="177"/>
      <c r="B104" s="5" t="s">
        <v>240</v>
      </c>
      <c r="C104" s="8"/>
      <c r="D104" s="190"/>
      <c r="E104" s="489"/>
      <c r="F104" s="489"/>
    </row>
    <row r="105" spans="1:6" s="107" customFormat="1" ht="27.75" customHeight="1">
      <c r="A105" s="20"/>
      <c r="B105" s="5" t="s">
        <v>241</v>
      </c>
      <c r="C105" s="105"/>
      <c r="D105" s="7"/>
      <c r="E105" s="489"/>
      <c r="F105" s="489"/>
    </row>
    <row r="106" spans="1:6" s="107" customFormat="1" ht="25.5">
      <c r="A106" s="20"/>
      <c r="B106" s="5" t="s">
        <v>242</v>
      </c>
      <c r="C106" s="105"/>
      <c r="D106" s="7"/>
      <c r="E106" s="489"/>
      <c r="F106" s="489"/>
    </row>
    <row r="107" spans="1:6" s="107" customFormat="1">
      <c r="A107" s="20"/>
      <c r="B107" s="5"/>
      <c r="C107" s="105"/>
      <c r="D107" s="7"/>
      <c r="E107" s="489"/>
      <c r="F107" s="489"/>
    </row>
    <row r="108" spans="1:6" s="107" customFormat="1">
      <c r="A108" s="110"/>
      <c r="B108" s="100"/>
      <c r="C108" s="105"/>
      <c r="D108" s="7"/>
      <c r="E108" s="489"/>
      <c r="F108" s="489"/>
    </row>
    <row r="109" spans="1:6" s="107" customFormat="1">
      <c r="A109" s="110" t="s">
        <v>315</v>
      </c>
      <c r="B109" s="100" t="s">
        <v>316</v>
      </c>
      <c r="C109" s="105"/>
      <c r="D109" s="7"/>
      <c r="E109" s="489"/>
      <c r="F109" s="489"/>
    </row>
    <row r="110" spans="1:6" s="107" customFormat="1" ht="25.5">
      <c r="A110" s="20"/>
      <c r="B110" s="5" t="s">
        <v>247</v>
      </c>
      <c r="C110" s="105" t="s">
        <v>61</v>
      </c>
      <c r="D110" s="7">
        <v>81</v>
      </c>
      <c r="E110" s="489"/>
      <c r="F110" s="489"/>
    </row>
    <row r="111" spans="1:6" s="107" customFormat="1" ht="25.5">
      <c r="A111" s="177"/>
      <c r="B111" s="183" t="s">
        <v>248</v>
      </c>
      <c r="C111" s="184" t="s">
        <v>61</v>
      </c>
      <c r="D111" s="185">
        <v>103</v>
      </c>
      <c r="E111" s="489"/>
      <c r="F111" s="489"/>
    </row>
    <row r="112" spans="1:6" s="107" customFormat="1">
      <c r="A112" s="177"/>
      <c r="B112" s="183"/>
      <c r="C112" s="184"/>
      <c r="D112" s="185"/>
      <c r="E112" s="489"/>
      <c r="F112" s="489"/>
    </row>
    <row r="113" spans="1:6" s="107" customFormat="1">
      <c r="A113" s="113"/>
      <c r="B113" s="147"/>
      <c r="C113" s="105"/>
      <c r="D113" s="7"/>
      <c r="E113" s="489"/>
      <c r="F113" s="489"/>
    </row>
    <row r="114" spans="1:6" s="198" customFormat="1" ht="51">
      <c r="B114" s="292" t="s">
        <v>990</v>
      </c>
      <c r="C114" s="195"/>
      <c r="D114" s="228"/>
      <c r="E114" s="613"/>
      <c r="F114" s="613"/>
    </row>
    <row r="115" spans="1:6" s="198" customFormat="1">
      <c r="A115" s="226"/>
      <c r="B115" s="282"/>
      <c r="C115" s="222"/>
      <c r="D115" s="228"/>
      <c r="E115" s="613"/>
      <c r="F115" s="613"/>
    </row>
    <row r="116" spans="1:6" s="198" customFormat="1" ht="15">
      <c r="A116" s="274" t="s">
        <v>315</v>
      </c>
      <c r="B116" s="275" t="s">
        <v>422</v>
      </c>
      <c r="C116" s="195" t="s">
        <v>571</v>
      </c>
      <c r="D116" s="228">
        <v>12</v>
      </c>
      <c r="E116" s="613"/>
      <c r="F116" s="613"/>
    </row>
    <row r="117" spans="1:6" s="198" customFormat="1">
      <c r="A117" s="274"/>
      <c r="B117" s="275"/>
      <c r="C117" s="195"/>
      <c r="D117" s="228"/>
      <c r="E117" s="613"/>
      <c r="F117" s="613"/>
    </row>
    <row r="118" spans="1:6" s="198" customFormat="1" ht="38.25">
      <c r="A118" s="177" t="s">
        <v>994</v>
      </c>
      <c r="B118" s="358" t="s">
        <v>993</v>
      </c>
      <c r="C118" s="195"/>
      <c r="D118" s="228"/>
      <c r="E118" s="613"/>
      <c r="F118" s="613"/>
    </row>
    <row r="119" spans="1:6" s="198" customFormat="1" ht="38.25">
      <c r="A119" s="256"/>
      <c r="B119" s="278" t="s">
        <v>944</v>
      </c>
      <c r="C119" s="195"/>
      <c r="D119" s="228"/>
      <c r="E119" s="613"/>
      <c r="F119" s="613"/>
    </row>
    <row r="120" spans="1:6" s="198" customFormat="1" ht="15">
      <c r="A120" s="274" t="s">
        <v>315</v>
      </c>
      <c r="B120" s="275" t="s">
        <v>422</v>
      </c>
      <c r="C120" s="195" t="s">
        <v>571</v>
      </c>
      <c r="D120" s="228">
        <v>12</v>
      </c>
      <c r="E120" s="613"/>
      <c r="F120" s="613"/>
    </row>
    <row r="121" spans="1:6" s="198" customFormat="1">
      <c r="A121" s="226"/>
      <c r="B121" s="278"/>
      <c r="C121" s="222"/>
      <c r="D121" s="228"/>
      <c r="E121" s="613"/>
      <c r="F121" s="613"/>
    </row>
    <row r="122" spans="1:6" s="107" customFormat="1">
      <c r="A122" s="191"/>
      <c r="B122" s="125"/>
      <c r="C122" s="126"/>
      <c r="D122" s="127"/>
      <c r="E122" s="492"/>
      <c r="F122" s="492"/>
    </row>
    <row r="123" spans="1:6" ht="13.5">
      <c r="A123" s="106"/>
      <c r="B123" s="146"/>
    </row>
    <row r="124" spans="1:6">
      <c r="A124" s="129"/>
      <c r="B124" s="169" t="s">
        <v>384</v>
      </c>
      <c r="C124" s="24"/>
      <c r="D124" s="25"/>
      <c r="E124" s="493"/>
      <c r="F124" s="493"/>
    </row>
    <row r="125" spans="1:6">
      <c r="A125" s="129"/>
      <c r="B125" s="169"/>
      <c r="C125" s="24"/>
      <c r="D125" s="25"/>
      <c r="E125" s="493"/>
    </row>
    <row r="127" spans="1:6">
      <c r="F127" s="661"/>
    </row>
    <row r="128" spans="1:6">
      <c r="F128" s="563"/>
    </row>
    <row r="130" spans="6:6">
      <c r="F130" s="525"/>
    </row>
  </sheetData>
  <pageMargins left="0.78740157480314965" right="0.31496062992125984" top="0.62992125984251968" bottom="0.70866141732283472" header="0.31496062992125984" footer="0.31496062992125984"/>
  <pageSetup paperSize="9" firstPageNumber="23"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view="pageBreakPreview" topLeftCell="A64" zoomScaleNormal="100" zoomScaleSheetLayoutView="100" workbookViewId="0">
      <selection activeCell="E77" sqref="E77"/>
    </sheetView>
  </sheetViews>
  <sheetFormatPr defaultRowHeight="12.75"/>
  <cols>
    <col min="1" max="1" width="5.28515625" style="523" customWidth="1"/>
    <col min="2" max="2" width="40.7109375" style="524" customWidth="1"/>
    <col min="3" max="3" width="8.7109375" style="505" customWidth="1"/>
    <col min="4" max="4" width="10.7109375" style="506" customWidth="1"/>
    <col min="5" max="5" width="10.7109375" style="489" customWidth="1"/>
    <col min="6" max="6" width="12.7109375" style="489" customWidth="1"/>
    <col min="7" max="7" width="41.85546875" style="528" customWidth="1"/>
    <col min="8" max="16384" width="9.140625" style="528"/>
  </cols>
  <sheetData>
    <row r="1" spans="1:6" ht="9.9499999999999993" customHeight="1"/>
    <row r="2" spans="1:6" ht="36.75" customHeight="1">
      <c r="A2" s="494" t="s">
        <v>416</v>
      </c>
      <c r="B2" s="495" t="s">
        <v>32</v>
      </c>
      <c r="C2" s="495" t="s">
        <v>417</v>
      </c>
      <c r="D2" s="496" t="s">
        <v>33</v>
      </c>
      <c r="E2" s="486" t="s">
        <v>418</v>
      </c>
      <c r="F2" s="486" t="s">
        <v>419</v>
      </c>
    </row>
    <row r="3" spans="1:6" ht="13.5">
      <c r="A3" s="497"/>
      <c r="B3" s="503"/>
      <c r="C3" s="499"/>
      <c r="D3" s="500"/>
      <c r="E3" s="487"/>
      <c r="F3" s="487"/>
    </row>
    <row r="4" spans="1:6">
      <c r="A4" s="532" t="s">
        <v>249</v>
      </c>
      <c r="B4" s="549" t="s">
        <v>250</v>
      </c>
      <c r="C4" s="501"/>
      <c r="D4" s="502"/>
      <c r="E4" s="488"/>
      <c r="F4" s="488"/>
    </row>
    <row r="5" spans="1:6">
      <c r="A5" s="534"/>
      <c r="B5" s="535"/>
      <c r="C5" s="521"/>
      <c r="D5" s="522"/>
      <c r="E5" s="487"/>
      <c r="F5" s="487"/>
    </row>
    <row r="6" spans="1:6">
      <c r="A6" s="534" t="s">
        <v>262</v>
      </c>
      <c r="B6" s="512" t="s">
        <v>251</v>
      </c>
      <c r="F6" s="487"/>
    </row>
    <row r="7" spans="1:6" ht="38.25">
      <c r="A7" s="534"/>
      <c r="B7" s="550" t="s">
        <v>252</v>
      </c>
      <c r="F7" s="487"/>
    </row>
    <row r="8" spans="1:6" ht="51">
      <c r="A8" s="534"/>
      <c r="B8" s="550" t="s">
        <v>253</v>
      </c>
      <c r="F8" s="487"/>
    </row>
    <row r="9" spans="1:6" ht="38.25">
      <c r="A9" s="534"/>
      <c r="B9" s="550" t="s">
        <v>254</v>
      </c>
      <c r="F9" s="487"/>
    </row>
    <row r="10" spans="1:6" ht="38.25">
      <c r="A10" s="534"/>
      <c r="B10" s="550" t="s">
        <v>255</v>
      </c>
      <c r="F10" s="487"/>
    </row>
    <row r="11" spans="1:6" ht="51">
      <c r="A11" s="534"/>
      <c r="B11" s="550" t="s">
        <v>256</v>
      </c>
      <c r="F11" s="487"/>
    </row>
    <row r="12" spans="1:6" ht="38.25">
      <c r="A12" s="534"/>
      <c r="B12" s="551" t="s">
        <v>257</v>
      </c>
      <c r="F12" s="487"/>
    </row>
    <row r="13" spans="1:6" ht="38.25">
      <c r="A13" s="534"/>
      <c r="B13" s="550" t="s">
        <v>272</v>
      </c>
      <c r="F13" s="527"/>
    </row>
    <row r="14" spans="1:6" ht="25.5">
      <c r="A14" s="534"/>
      <c r="B14" s="550" t="s">
        <v>258</v>
      </c>
      <c r="F14" s="527"/>
    </row>
    <row r="15" spans="1:6" ht="25.5">
      <c r="A15" s="534"/>
      <c r="B15" s="550" t="s">
        <v>259</v>
      </c>
      <c r="F15" s="527"/>
    </row>
    <row r="16" spans="1:6" ht="25.5">
      <c r="A16" s="534"/>
      <c r="B16" s="551" t="s">
        <v>260</v>
      </c>
      <c r="F16" s="527"/>
    </row>
    <row r="17" spans="1:6">
      <c r="A17" s="534"/>
      <c r="B17" s="551" t="s">
        <v>261</v>
      </c>
      <c r="F17" s="527"/>
    </row>
    <row r="18" spans="1:6">
      <c r="A18" s="552"/>
      <c r="B18" s="551"/>
      <c r="F18" s="527"/>
    </row>
    <row r="19" spans="1:6">
      <c r="A19" s="553"/>
      <c r="B19" s="551" t="s">
        <v>274</v>
      </c>
      <c r="F19" s="527"/>
    </row>
    <row r="20" spans="1:6">
      <c r="A20" s="553"/>
      <c r="B20" s="551" t="s">
        <v>275</v>
      </c>
      <c r="F20" s="527"/>
    </row>
    <row r="21" spans="1:6">
      <c r="A21" s="553"/>
      <c r="B21" s="554" t="s">
        <v>276</v>
      </c>
      <c r="F21" s="527"/>
    </row>
    <row r="22" spans="1:6" ht="25.5">
      <c r="A22" s="553"/>
      <c r="B22" s="554" t="s">
        <v>277</v>
      </c>
      <c r="E22" s="525"/>
      <c r="F22" s="527"/>
    </row>
    <row r="23" spans="1:6">
      <c r="A23" s="553"/>
      <c r="B23" s="554"/>
      <c r="E23" s="525"/>
      <c r="F23" s="527"/>
    </row>
    <row r="24" spans="1:6">
      <c r="A24" s="553"/>
      <c r="B24" s="556"/>
      <c r="E24" s="563"/>
    </row>
    <row r="25" spans="1:6">
      <c r="A25" s="510" t="s">
        <v>315</v>
      </c>
      <c r="B25" s="498" t="s">
        <v>316</v>
      </c>
      <c r="E25" s="563"/>
    </row>
    <row r="26" spans="1:6">
      <c r="A26" s="553"/>
      <c r="B26" s="554" t="s">
        <v>278</v>
      </c>
      <c r="C26" s="505" t="s">
        <v>58</v>
      </c>
      <c r="D26" s="506">
        <v>4</v>
      </c>
      <c r="E26" s="563"/>
    </row>
    <row r="27" spans="1:6">
      <c r="A27" s="553"/>
      <c r="B27" s="554" t="s">
        <v>279</v>
      </c>
      <c r="C27" s="505" t="s">
        <v>58</v>
      </c>
      <c r="D27" s="506">
        <v>2</v>
      </c>
      <c r="E27" s="563"/>
    </row>
    <row r="28" spans="1:6">
      <c r="A28" s="553"/>
      <c r="B28" s="554" t="s">
        <v>280</v>
      </c>
      <c r="C28" s="505" t="s">
        <v>58</v>
      </c>
      <c r="D28" s="506">
        <v>4</v>
      </c>
      <c r="E28" s="563"/>
    </row>
    <row r="29" spans="1:6">
      <c r="A29" s="553"/>
      <c r="B29" s="557" t="s">
        <v>281</v>
      </c>
      <c r="C29" s="518" t="s">
        <v>58</v>
      </c>
      <c r="D29" s="519">
        <v>1</v>
      </c>
      <c r="E29" s="563"/>
    </row>
    <row r="30" spans="1:6">
      <c r="A30" s="553"/>
      <c r="B30" s="555" t="s">
        <v>282</v>
      </c>
      <c r="C30" s="543" t="s">
        <v>58</v>
      </c>
      <c r="D30" s="544">
        <v>11</v>
      </c>
      <c r="E30" s="563"/>
    </row>
    <row r="31" spans="1:6">
      <c r="A31" s="553"/>
      <c r="F31" s="527"/>
    </row>
    <row r="32" spans="1:6" s="507" customFormat="1">
      <c r="A32" s="553" t="s">
        <v>270</v>
      </c>
      <c r="B32" s="512" t="s">
        <v>926</v>
      </c>
      <c r="C32" s="505"/>
      <c r="D32" s="506"/>
      <c r="E32" s="489"/>
      <c r="F32" s="489"/>
    </row>
    <row r="33" spans="1:6" s="507" customFormat="1" ht="25.5">
      <c r="A33" s="553"/>
      <c r="B33" s="550" t="s">
        <v>264</v>
      </c>
      <c r="C33" s="505"/>
      <c r="D33" s="506"/>
      <c r="E33" s="489"/>
      <c r="F33" s="489"/>
    </row>
    <row r="34" spans="1:6" s="507" customFormat="1" ht="25.5">
      <c r="A34" s="553"/>
      <c r="B34" s="550" t="s">
        <v>265</v>
      </c>
      <c r="C34" s="505"/>
      <c r="D34" s="506"/>
      <c r="E34" s="489"/>
      <c r="F34" s="489"/>
    </row>
    <row r="35" spans="1:6" s="507" customFormat="1" ht="25.5">
      <c r="A35" s="553"/>
      <c r="B35" s="550" t="s">
        <v>266</v>
      </c>
      <c r="C35" s="505"/>
      <c r="D35" s="506"/>
      <c r="E35" s="489"/>
      <c r="F35" s="489"/>
    </row>
    <row r="36" spans="1:6" s="507" customFormat="1">
      <c r="A36" s="553"/>
      <c r="B36" s="550" t="s">
        <v>267</v>
      </c>
      <c r="C36" s="505"/>
      <c r="D36" s="506"/>
      <c r="E36" s="489"/>
      <c r="F36" s="489"/>
    </row>
    <row r="37" spans="1:6" s="507" customFormat="1" ht="51">
      <c r="A37" s="553"/>
      <c r="B37" s="550" t="s">
        <v>271</v>
      </c>
      <c r="C37" s="505"/>
      <c r="D37" s="506"/>
      <c r="E37" s="489"/>
      <c r="F37" s="489"/>
    </row>
    <row r="38" spans="1:6" s="507" customFormat="1">
      <c r="A38" s="553"/>
      <c r="B38" s="550"/>
      <c r="C38" s="505"/>
      <c r="D38" s="506"/>
      <c r="E38" s="489"/>
      <c r="F38" s="489"/>
    </row>
    <row r="39" spans="1:6" s="507" customFormat="1" ht="25.5">
      <c r="A39" s="553"/>
      <c r="B39" s="550" t="s">
        <v>268</v>
      </c>
      <c r="C39" s="505"/>
      <c r="D39" s="506"/>
      <c r="E39" s="489"/>
      <c r="F39" s="489"/>
    </row>
    <row r="40" spans="1:6" s="507" customFormat="1" ht="25.5">
      <c r="A40" s="553"/>
      <c r="B40" s="550" t="s">
        <v>269</v>
      </c>
      <c r="C40" s="505"/>
      <c r="D40" s="506"/>
      <c r="E40" s="489"/>
      <c r="F40" s="489"/>
    </row>
    <row r="41" spans="1:6" s="507" customFormat="1">
      <c r="A41" s="553"/>
      <c r="B41" s="550"/>
      <c r="C41" s="505"/>
      <c r="D41" s="506"/>
      <c r="E41" s="489"/>
      <c r="F41" s="489"/>
    </row>
    <row r="42" spans="1:6" s="507" customFormat="1">
      <c r="A42" s="510" t="s">
        <v>315</v>
      </c>
      <c r="B42" s="498" t="s">
        <v>316</v>
      </c>
      <c r="C42" s="505"/>
      <c r="D42" s="506"/>
      <c r="E42" s="489"/>
      <c r="F42" s="489"/>
    </row>
    <row r="43" spans="1:6" s="507" customFormat="1">
      <c r="A43" s="511"/>
      <c r="B43" s="550" t="s">
        <v>283</v>
      </c>
      <c r="C43" s="505" t="s">
        <v>284</v>
      </c>
      <c r="D43" s="506">
        <v>10</v>
      </c>
      <c r="E43" s="489"/>
      <c r="F43" s="489"/>
    </row>
    <row r="44" spans="1:6" s="507" customFormat="1">
      <c r="A44" s="511"/>
      <c r="B44" s="558" t="s">
        <v>285</v>
      </c>
      <c r="C44" s="505" t="s">
        <v>284</v>
      </c>
      <c r="D44" s="506">
        <v>12</v>
      </c>
      <c r="E44" s="489"/>
      <c r="F44" s="489"/>
    </row>
    <row r="45" spans="1:6" s="507" customFormat="1" ht="25.5">
      <c r="A45" s="511"/>
      <c r="B45" s="550" t="s">
        <v>286</v>
      </c>
      <c r="C45" s="505" t="s">
        <v>284</v>
      </c>
      <c r="D45" s="506">
        <v>19</v>
      </c>
      <c r="E45" s="489"/>
      <c r="F45" s="489"/>
    </row>
    <row r="46" spans="1:6" s="507" customFormat="1">
      <c r="A46" s="511"/>
      <c r="B46" s="550" t="s">
        <v>287</v>
      </c>
      <c r="C46" s="505" t="s">
        <v>61</v>
      </c>
      <c r="D46" s="506">
        <v>50</v>
      </c>
      <c r="E46" s="489"/>
      <c r="F46" s="489"/>
    </row>
    <row r="47" spans="1:6" s="507" customFormat="1" ht="25.5">
      <c r="A47" s="511"/>
      <c r="B47" s="550" t="s">
        <v>288</v>
      </c>
      <c r="C47" s="505" t="s">
        <v>61</v>
      </c>
      <c r="D47" s="506">
        <v>33</v>
      </c>
      <c r="E47" s="489"/>
      <c r="F47" s="489"/>
    </row>
    <row r="48" spans="1:6" s="507" customFormat="1" ht="25.5">
      <c r="A48" s="511"/>
      <c r="B48" s="550" t="s">
        <v>289</v>
      </c>
      <c r="C48" s="505" t="s">
        <v>58</v>
      </c>
      <c r="D48" s="506">
        <v>10</v>
      </c>
      <c r="E48" s="489"/>
      <c r="F48" s="489"/>
    </row>
    <row r="49" spans="1:7" s="507" customFormat="1">
      <c r="A49" s="511"/>
      <c r="B49" s="550" t="s">
        <v>292</v>
      </c>
      <c r="C49" s="505" t="s">
        <v>58</v>
      </c>
      <c r="D49" s="506">
        <v>10</v>
      </c>
      <c r="E49" s="489"/>
      <c r="F49" s="489"/>
    </row>
    <row r="50" spans="1:7" s="507" customFormat="1" ht="25.5">
      <c r="A50" s="511"/>
      <c r="B50" s="515" t="s">
        <v>290</v>
      </c>
      <c r="C50" s="505" t="s">
        <v>284</v>
      </c>
      <c r="D50" s="506">
        <v>285</v>
      </c>
      <c r="E50" s="489"/>
      <c r="F50" s="489"/>
    </row>
    <row r="51" spans="1:7" s="507" customFormat="1" ht="25.5">
      <c r="A51" s="511"/>
      <c r="B51" s="515" t="s">
        <v>291</v>
      </c>
      <c r="C51" s="505" t="s">
        <v>284</v>
      </c>
      <c r="D51" s="506">
        <v>568</v>
      </c>
      <c r="E51" s="489"/>
      <c r="F51" s="489"/>
    </row>
    <row r="52" spans="1:7" s="507" customFormat="1">
      <c r="A52" s="511"/>
      <c r="B52" s="515"/>
      <c r="C52" s="505"/>
      <c r="D52" s="506"/>
      <c r="E52" s="489"/>
      <c r="F52" s="489"/>
    </row>
    <row r="53" spans="1:7" s="507" customFormat="1">
      <c r="A53" s="511"/>
      <c r="B53" s="515"/>
      <c r="C53" s="505"/>
      <c r="D53" s="506"/>
      <c r="E53" s="489"/>
      <c r="F53" s="489"/>
    </row>
    <row r="54" spans="1:7" s="507" customFormat="1">
      <c r="A54" s="559" t="s">
        <v>365</v>
      </c>
      <c r="B54" s="513" t="s">
        <v>263</v>
      </c>
      <c r="C54" s="505"/>
      <c r="D54" s="506"/>
      <c r="E54" s="489"/>
      <c r="F54" s="489"/>
    </row>
    <row r="55" spans="1:7" s="507" customFormat="1" ht="51">
      <c r="A55" s="511"/>
      <c r="B55" s="515" t="s">
        <v>366</v>
      </c>
      <c r="C55" s="505"/>
      <c r="D55" s="506"/>
      <c r="E55" s="489"/>
      <c r="F55" s="489"/>
      <c r="G55" s="530"/>
    </row>
    <row r="56" spans="1:7" s="507" customFormat="1" ht="59.25" customHeight="1">
      <c r="A56" s="511"/>
      <c r="B56" s="515" t="s">
        <v>367</v>
      </c>
      <c r="C56" s="505"/>
      <c r="D56" s="506"/>
      <c r="E56" s="489"/>
      <c r="F56" s="489"/>
    </row>
    <row r="57" spans="1:7" s="507" customFormat="1" ht="38.25">
      <c r="A57" s="511"/>
      <c r="B57" s="515" t="s">
        <v>368</v>
      </c>
      <c r="C57" s="505"/>
      <c r="D57" s="506"/>
      <c r="E57" s="489"/>
      <c r="F57" s="489"/>
    </row>
    <row r="58" spans="1:7" s="507" customFormat="1" ht="51">
      <c r="A58" s="511"/>
      <c r="B58" s="515" t="s">
        <v>370</v>
      </c>
      <c r="C58" s="505"/>
      <c r="D58" s="506"/>
      <c r="E58" s="489"/>
      <c r="F58" s="489"/>
    </row>
    <row r="59" spans="1:7" s="507" customFormat="1" ht="25.5">
      <c r="A59" s="511"/>
      <c r="B59" s="515" t="s">
        <v>369</v>
      </c>
      <c r="C59" s="505"/>
      <c r="D59" s="506"/>
      <c r="E59" s="489"/>
      <c r="F59" s="489"/>
    </row>
    <row r="60" spans="1:7" s="507" customFormat="1">
      <c r="A60" s="511"/>
      <c r="B60" s="515"/>
      <c r="C60" s="505"/>
      <c r="D60" s="506"/>
      <c r="E60" s="489"/>
      <c r="F60" s="489"/>
    </row>
    <row r="61" spans="1:7" s="507" customFormat="1">
      <c r="A61" s="510" t="s">
        <v>315</v>
      </c>
      <c r="B61" s="498" t="s">
        <v>316</v>
      </c>
      <c r="C61" s="505"/>
      <c r="D61" s="506"/>
      <c r="E61" s="489"/>
      <c r="F61" s="489"/>
    </row>
    <row r="62" spans="1:7" s="507" customFormat="1" ht="25.5">
      <c r="A62" s="511"/>
      <c r="B62" s="550" t="s">
        <v>371</v>
      </c>
      <c r="C62" s="505" t="s">
        <v>58</v>
      </c>
      <c r="D62" s="506">
        <v>10</v>
      </c>
      <c r="E62" s="489"/>
      <c r="F62" s="489"/>
    </row>
    <row r="63" spans="1:7" s="507" customFormat="1">
      <c r="A63" s="511"/>
      <c r="B63" s="550" t="s">
        <v>372</v>
      </c>
      <c r="C63" s="505" t="s">
        <v>58</v>
      </c>
      <c r="D63" s="506">
        <v>10</v>
      </c>
      <c r="E63" s="489"/>
      <c r="F63" s="489"/>
    </row>
    <row r="64" spans="1:7" s="507" customFormat="1" ht="25.5">
      <c r="A64" s="511"/>
      <c r="B64" s="515" t="s">
        <v>373</v>
      </c>
      <c r="C64" s="505" t="s">
        <v>284</v>
      </c>
      <c r="D64" s="506">
        <v>250</v>
      </c>
      <c r="E64" s="489"/>
      <c r="F64" s="489"/>
    </row>
    <row r="65" spans="1:6" s="507" customFormat="1" ht="25.5">
      <c r="A65" s="511"/>
      <c r="B65" s="515" t="s">
        <v>374</v>
      </c>
      <c r="C65" s="505" t="s">
        <v>284</v>
      </c>
      <c r="D65" s="506">
        <v>568</v>
      </c>
      <c r="E65" s="489"/>
      <c r="F65" s="489"/>
    </row>
    <row r="66" spans="1:6" s="507" customFormat="1">
      <c r="A66" s="511"/>
      <c r="B66" s="515"/>
      <c r="C66" s="505"/>
      <c r="D66" s="506"/>
      <c r="E66" s="489"/>
      <c r="F66" s="489"/>
    </row>
    <row r="67" spans="1:6" s="507" customFormat="1">
      <c r="A67" s="560"/>
      <c r="B67" s="561"/>
      <c r="C67" s="518"/>
      <c r="D67" s="519"/>
      <c r="E67" s="492"/>
      <c r="F67" s="492"/>
    </row>
    <row r="68" spans="1:6" s="507" customFormat="1">
      <c r="A68" s="552"/>
      <c r="B68" s="562"/>
      <c r="C68" s="505"/>
      <c r="D68" s="506"/>
      <c r="E68" s="489"/>
      <c r="F68" s="489"/>
    </row>
    <row r="69" spans="1:6">
      <c r="A69" s="520"/>
      <c r="B69" s="547" t="s">
        <v>385</v>
      </c>
      <c r="C69" s="521"/>
      <c r="D69" s="522"/>
      <c r="E69" s="493"/>
      <c r="F69" s="493"/>
    </row>
    <row r="74" spans="1:6">
      <c r="F74" s="661"/>
    </row>
    <row r="75" spans="1:6">
      <c r="F75" s="563"/>
    </row>
  </sheetData>
  <pageMargins left="0.78740157480314965" right="0.31496062992125984" top="0.62992125984251968" bottom="0.70866141732283472" header="0.31496062992125984" footer="0.31496062992125984"/>
  <pageSetup paperSize="9" firstPageNumber="28" fitToHeight="0" orientation="portrait" useFirstPageNumber="1" r:id="rId1"/>
  <headerFooter alignWithMargins="0">
    <oddHeader>&amp;C&amp;"Arial Narrow,Regular"TROŠKOVNIK - Šetnica uz rijeku Lonju -
za izvođenje građevinskih radova, krajobraza, urbane opreme i rasvjete</oddHeader>
    <oddFooter>&amp;C&amp;"Arial Narrow,Regular"str.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22</vt:i4>
      </vt:variant>
      <vt:variant>
        <vt:lpstr>Imenovani rasponi</vt:lpstr>
      </vt:variant>
      <vt:variant>
        <vt:i4>42</vt:i4>
      </vt:variant>
    </vt:vector>
  </HeadingPairs>
  <TitlesOfParts>
    <vt:vector size="64" baseType="lpstr">
      <vt:lpstr>naslovna</vt:lpstr>
      <vt:lpstr>opće</vt:lpstr>
      <vt:lpstr>1. </vt:lpstr>
      <vt:lpstr>2. </vt:lpstr>
      <vt:lpstr>3.</vt:lpstr>
      <vt:lpstr>4.</vt:lpstr>
      <vt:lpstr>5.</vt:lpstr>
      <vt:lpstr>6. </vt:lpstr>
      <vt:lpstr>7. </vt:lpstr>
      <vt:lpstr>8.</vt:lpstr>
      <vt:lpstr>9.</vt:lpstr>
      <vt:lpstr>10.</vt:lpstr>
      <vt:lpstr>11.</vt:lpstr>
      <vt:lpstr>12</vt:lpstr>
      <vt:lpstr>13</vt:lpstr>
      <vt:lpstr>14</vt:lpstr>
      <vt:lpstr>15</vt:lpstr>
      <vt:lpstr>16.</vt:lpstr>
      <vt:lpstr>17.</vt:lpstr>
      <vt:lpstr>18.</vt:lpstr>
      <vt:lpstr>19.</vt:lpstr>
      <vt:lpstr>REKAPITULACIJA</vt:lpstr>
      <vt:lpstr>'1. '!Ispis_naslova</vt:lpstr>
      <vt:lpstr>'10.'!Ispis_naslova</vt:lpstr>
      <vt:lpstr>'11.'!Ispis_naslova</vt:lpstr>
      <vt:lpstr>'12'!Ispis_naslova</vt:lpstr>
      <vt:lpstr>'13'!Ispis_naslova</vt:lpstr>
      <vt:lpstr>'14'!Ispis_naslova</vt:lpstr>
      <vt:lpstr>'15'!Ispis_naslova</vt:lpstr>
      <vt:lpstr>'16.'!Ispis_naslova</vt:lpstr>
      <vt:lpstr>'17.'!Ispis_naslova</vt:lpstr>
      <vt:lpstr>'18.'!Ispis_naslova</vt:lpstr>
      <vt:lpstr>'19.'!Ispis_naslova</vt:lpstr>
      <vt:lpstr>'2. '!Ispis_naslova</vt:lpstr>
      <vt:lpstr>'3.'!Ispis_naslova</vt:lpstr>
      <vt:lpstr>'4.'!Ispis_naslova</vt:lpstr>
      <vt:lpstr>'5.'!Ispis_naslova</vt:lpstr>
      <vt:lpstr>'6. '!Ispis_naslova</vt:lpstr>
      <vt:lpstr>'7. '!Ispis_naslova</vt:lpstr>
      <vt:lpstr>'8.'!Ispis_naslova</vt:lpstr>
      <vt:lpstr>'9.'!Ispis_naslova</vt:lpstr>
      <vt:lpstr>opće!Ispis_naslova</vt:lpstr>
      <vt:lpstr>'1. '!Podrucje_ispisa</vt:lpstr>
      <vt:lpstr>'10.'!Podrucje_ispisa</vt:lpstr>
      <vt:lpstr>'11.'!Podrucje_ispisa</vt:lpstr>
      <vt:lpstr>'12'!Podrucje_ispisa</vt:lpstr>
      <vt:lpstr>'13'!Podrucje_ispisa</vt:lpstr>
      <vt:lpstr>'14'!Podrucje_ispisa</vt:lpstr>
      <vt:lpstr>'15'!Podrucje_ispisa</vt:lpstr>
      <vt:lpstr>'16.'!Podrucje_ispisa</vt:lpstr>
      <vt:lpstr>'17.'!Podrucje_ispisa</vt:lpstr>
      <vt:lpstr>'18.'!Podrucje_ispisa</vt:lpstr>
      <vt:lpstr>'19.'!Podrucje_ispisa</vt:lpstr>
      <vt:lpstr>'2. '!Podrucje_ispisa</vt:lpstr>
      <vt:lpstr>'3.'!Podrucje_ispisa</vt:lpstr>
      <vt:lpstr>'4.'!Podrucje_ispisa</vt:lpstr>
      <vt:lpstr>'5.'!Podrucje_ispisa</vt:lpstr>
      <vt:lpstr>'6. '!Podrucje_ispisa</vt:lpstr>
      <vt:lpstr>'7. '!Podrucje_ispisa</vt:lpstr>
      <vt:lpstr>'8.'!Podrucje_ispisa</vt:lpstr>
      <vt:lpstr>'9.'!Podrucje_ispisa</vt:lpstr>
      <vt:lpstr>naslovna!Podrucje_ispisa</vt:lpstr>
      <vt:lpstr>opće!Podrucje_ispisa</vt:lpstr>
      <vt:lpstr>REKAPITULACIJA!Podrucje_ispisa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Jezerčić</dc:creator>
  <cp:lastModifiedBy>Vidosava Hrvojic</cp:lastModifiedBy>
  <cp:lastPrinted>2017-01-27T11:11:01Z</cp:lastPrinted>
  <dcterms:created xsi:type="dcterms:W3CDTF">2008-11-14T14:56:32Z</dcterms:created>
  <dcterms:modified xsi:type="dcterms:W3CDTF">2017-07-04T11:49:07Z</dcterms:modified>
</cp:coreProperties>
</file>